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統計係\【人口統計】\R7人口\"/>
    </mc:Choice>
  </mc:AlternateContent>
  <bookViews>
    <workbookView xWindow="-690" yWindow="600" windowWidth="14460" windowHeight="8160" tabRatio="713" activeTab="3"/>
  </bookViews>
  <sheets>
    <sheet name="４月１日現在" sheetId="67" r:id="rId1"/>
    <sheet name="５月１日現在" sheetId="68" r:id="rId2"/>
    <sheet name="6月１日現在 " sheetId="69" r:id="rId3"/>
    <sheet name="7月１日現在" sheetId="70" r:id="rId4"/>
  </sheets>
  <definedNames>
    <definedName name="_xlnm.Print_Area" localSheetId="0">'４月１日現在'!$A$1:$G$38</definedName>
    <definedName name="_xlnm.Print_Area" localSheetId="1">'５月１日現在'!$A$1:$G$38</definedName>
    <definedName name="_xlnm.Print_Area" localSheetId="2">'6月１日現在 '!$A$1:$G$38</definedName>
    <definedName name="_xlnm.Print_Area" localSheetId="3">'7月１日現在'!$A$1:$G$38</definedName>
  </definedNames>
  <calcPr calcId="162913"/>
</workbook>
</file>

<file path=xl/calcChain.xml><?xml version="1.0" encoding="utf-8"?>
<calcChain xmlns="http://schemas.openxmlformats.org/spreadsheetml/2006/main">
  <c r="D14" i="70" l="1"/>
  <c r="D29" i="70"/>
  <c r="D28" i="70"/>
  <c r="D22" i="70"/>
  <c r="D21" i="70"/>
  <c r="D15" i="70"/>
  <c r="D29" i="69" l="1"/>
  <c r="D28" i="69"/>
  <c r="D23" i="69"/>
  <c r="D22" i="69"/>
  <c r="D21" i="69"/>
  <c r="D16" i="69"/>
  <c r="D15" i="69"/>
  <c r="D14" i="69"/>
  <c r="D9" i="69"/>
  <c r="D29" i="68" l="1"/>
  <c r="D28" i="68"/>
  <c r="D23" i="68"/>
  <c r="D22" i="68"/>
  <c r="D21" i="68"/>
  <c r="D16" i="68"/>
  <c r="D15" i="68"/>
  <c r="D14" i="68"/>
  <c r="D9" i="68"/>
  <c r="D29" i="67" l="1"/>
  <c r="D28" i="67"/>
  <c r="D23" i="67"/>
  <c r="D22" i="67"/>
  <c r="D21" i="67"/>
  <c r="D16" i="67"/>
  <c r="D15" i="67"/>
  <c r="D14" i="67"/>
  <c r="D9" i="67"/>
</calcChain>
</file>

<file path=xl/sharedStrings.xml><?xml version="1.0" encoding="utf-8"?>
<sst xmlns="http://schemas.openxmlformats.org/spreadsheetml/2006/main" count="92" uniqueCount="36">
  <si>
    <t>熊谷市の人口と世帯</t>
  </si>
  <si>
    <t>（世帯）</t>
  </si>
  <si>
    <t>登録世帯</t>
  </si>
  <si>
    <t>計</t>
  </si>
  <si>
    <t>日本人</t>
  </si>
  <si>
    <t>前月からの増加数</t>
  </si>
  <si>
    <t>前年同期からの増加数</t>
  </si>
  <si>
    <t>外国人</t>
  </si>
  <si>
    <t>総計</t>
  </si>
  <si>
    <t>男</t>
  </si>
  <si>
    <t>女</t>
  </si>
  <si>
    <t>令和７年４月１日現在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</si>
  <si>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</si>
  <si>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</si>
  <si>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</si>
  <si>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</si>
  <si>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</si>
  <si>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</si>
  <si>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</si>
  <si>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令和７年５月１日現在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</si>
  <si>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</si>
  <si>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</si>
  <si>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</si>
  <si>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</si>
  <si>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</si>
  <si>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</si>
  <si>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</si>
  <si>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令和７年6月１日現在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</si>
  <si>
    <t>登録人口（人）</t>
    <phoneticPr fontId="18"/>
  </si>
  <si>
    <t>男</t>
    <phoneticPr fontId="18"/>
  </si>
  <si>
    <t>女</t>
    <phoneticPr fontId="18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</si>
  <si>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8"/>
  </si>
  <si>
    <t>日本人のみ世帯</t>
    <rPh sb="0" eb="3">
      <t>ニホンジン</t>
    </rPh>
    <rPh sb="5" eb="7">
      <t>セタイ</t>
    </rPh>
    <phoneticPr fontId="18"/>
  </si>
  <si>
    <t>外国人のみ世帯</t>
    <rPh sb="0" eb="2">
      <t>ガイコク</t>
    </rPh>
    <rPh sb="2" eb="3">
      <t>ジン</t>
    </rPh>
    <rPh sb="5" eb="7">
      <t>セタイ</t>
    </rPh>
    <phoneticPr fontId="18"/>
  </si>
  <si>
    <t>複数国籍世帯</t>
    <rPh sb="0" eb="2">
      <t>フクスウ</t>
    </rPh>
    <rPh sb="2" eb="4">
      <t>コクセキ</t>
    </rPh>
    <rPh sb="4" eb="6">
      <t>セタイ</t>
    </rPh>
    <phoneticPr fontId="18"/>
  </si>
  <si>
    <t>令和７年7月１日現在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</si>
</sst>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&quot;現&quot;&quot;在&quot;"/>
    <numFmt numFmtId="177" formatCode="0;&quot;▲ &quot;0"/>
    <numFmt numFmtId="178" formatCode="#,##0;&quot;▲ &quot;#,##0"/>
    <numFmt numFmtId="179" formatCode="#,##0_ 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/>
    <xf numFmtId="0" fontId="22" fillId="0" borderId="0" xfId="0" applyFont="1"/>
    <xf numFmtId="0" fontId="22" fillId="0" borderId="10" xfId="0" applyFont="1" applyBorder="1" applyAlignment="1">
      <alignment horizontal="center"/>
    </xf>
    <xf numFmtId="179" fontId="0" fillId="0" borderId="10" xfId="0" applyNumberFormat="1" applyBorder="1"/>
    <xf numFmtId="177" fontId="21" fillId="0" borderId="10" xfId="0" applyNumberFormat="1" applyFont="1" applyBorder="1" applyAlignment="1" applyProtection="1"/>
    <xf numFmtId="3" fontId="21" fillId="0" borderId="10" xfId="0" applyNumberFormat="1" applyFont="1" applyBorder="1" applyAlignment="1" applyProtection="1">
      <alignment horizontal="right"/>
    </xf>
    <xf numFmtId="177" fontId="21" fillId="0" borderId="11" xfId="0" applyNumberFormat="1" applyFont="1" applyBorder="1" applyAlignment="1" applyProtection="1"/>
    <xf numFmtId="179" fontId="0" fillId="0" borderId="0" xfId="0" applyNumberFormat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0" xfId="0" applyBorder="1" applyAlignment="1">
      <alignment horizontal="center" vertic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/>
    <xf numFmtId="0" fontId="0" fillId="0" borderId="10" xfId="0" applyFont="1" applyBorder="1" applyAlignment="1">
      <alignment horizontal="center" vertical="center"/>
    </xf>
    <xf numFmtId="0" fontId="19" fillId="0" borderId="18" xfId="0" applyFont="1" applyBorder="1" applyAlignment="1"/>
    <xf numFmtId="0" fontId="19" fillId="0" borderId="19" xfId="0" applyFont="1" applyBorder="1" applyAlignment="1"/>
    <xf numFmtId="177" fontId="21" fillId="0" borderId="18" xfId="0" applyNumberFormat="1" applyFont="1" applyBorder="1" applyAlignment="1" applyProtection="1"/>
    <xf numFmtId="177" fontId="21" fillId="0" borderId="19" xfId="0" applyNumberFormat="1" applyFont="1" applyBorder="1" applyAlignment="1" applyProtection="1"/>
    <xf numFmtId="178" fontId="21" fillId="0" borderId="18" xfId="0" applyNumberFormat="1" applyFont="1" applyBorder="1" applyAlignment="1" applyProtection="1"/>
    <xf numFmtId="178" fontId="21" fillId="0" borderId="19" xfId="0" applyNumberFormat="1" applyFont="1" applyBorder="1" applyAlignment="1" applyProtection="1"/>
    <xf numFmtId="38" fontId="20" fillId="0" borderId="20" xfId="33" applyFont="1" applyBorder="1" applyAlignment="1" applyProtection="1">
      <alignment vertical="center"/>
      <protection locked="0"/>
    </xf>
    <xf numFmtId="38" fontId="20" fillId="0" borderId="21" xfId="33" applyFont="1" applyBorder="1" applyAlignment="1" applyProtection="1">
      <alignment vertical="center"/>
      <protection locked="0"/>
    </xf>
    <xf numFmtId="38" fontId="20" fillId="0" borderId="22" xfId="33" applyFont="1" applyBorder="1" applyAlignment="1" applyProtection="1">
      <alignment vertical="center"/>
      <protection locked="0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38" fontId="20" fillId="0" borderId="12" xfId="33" applyFont="1" applyBorder="1" applyAlignment="1" applyProtection="1">
      <alignment vertical="center"/>
    </xf>
    <xf numFmtId="38" fontId="20" fillId="0" borderId="13" xfId="33" applyFont="1" applyBorder="1" applyAlignment="1" applyProtection="1">
      <alignment vertical="center"/>
    </xf>
    <xf numFmtId="38" fontId="20" fillId="0" borderId="14" xfId="33" applyFont="1" applyBorder="1" applyAlignment="1" applyProtection="1">
      <alignment vertical="center"/>
    </xf>
    <xf numFmtId="38" fontId="20" fillId="0" borderId="15" xfId="33" applyFont="1" applyBorder="1" applyAlignment="1" applyProtection="1">
      <alignment vertical="center"/>
    </xf>
    <xf numFmtId="38" fontId="20" fillId="0" borderId="16" xfId="33" applyFont="1" applyBorder="1" applyAlignment="1" applyProtection="1">
      <alignment vertical="center"/>
    </xf>
    <xf numFmtId="38" fontId="20" fillId="0" borderId="17" xfId="33" applyFont="1" applyBorder="1" applyAlignment="1" applyProtection="1">
      <alignment vertical="center"/>
    </xf>
    <xf numFmtId="38" fontId="20" fillId="0" borderId="23" xfId="33" applyFont="1" applyBorder="1" applyAlignment="1" applyProtection="1">
      <alignment vertical="center"/>
      <protection locked="0"/>
    </xf>
    <xf numFmtId="38" fontId="20" fillId="0" borderId="24" xfId="33" applyFont="1" applyBorder="1" applyAlignment="1" applyProtection="1">
      <alignment vertical="center"/>
      <protection locked="0"/>
    </xf>
    <xf numFmtId="38" fontId="20" fillId="0" borderId="25" xfId="33" applyFont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/>
    </xf>
    <xf numFmtId="176" fontId="19" fillId="0" borderId="0" xfId="0" applyNumberFormat="1" applyFont="1" applyAlignment="1" applyProtection="1">
      <alignment horizontal="center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B36" sqref="B36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49" t="s">
        <v>0</v>
      </c>
      <c r="B1" s="49"/>
      <c r="C1" s="49"/>
      <c r="D1" s="49"/>
      <c r="E1" s="49"/>
      <c r="F1" s="49"/>
      <c r="G1" s="49"/>
      <c r="H1" s="1"/>
    </row>
    <row r="2" spans="1:8" ht="13.5" customHeight="1" x14ac:dyDescent="0.15">
      <c r="A2" s="49"/>
      <c r="B2" s="49"/>
      <c r="C2" s="49"/>
      <c r="D2" s="49"/>
      <c r="E2" s="49"/>
      <c r="F2" s="49"/>
      <c r="G2" s="49"/>
      <c r="H2" s="1"/>
    </row>
    <row r="4" spans="1:8" ht="19.5" customHeight="1" x14ac:dyDescent="0.15">
      <c r="F4" s="50" t="s">
        <v>11</v>
      </c>
      <c r="G4" s="50"/>
      <c r="H4" s="2"/>
    </row>
    <row r="6" spans="1:8" ht="18.75" customHeight="1" x14ac:dyDescent="0.15">
      <c r="A6" s="11"/>
      <c r="B6" s="12"/>
      <c r="C6" s="51" t="s">
        <v>2</v>
      </c>
      <c r="D6" s="53" t="s">
        <v>12</v>
      </c>
      <c r="E6" s="54"/>
      <c r="F6" s="54"/>
      <c r="G6" s="55"/>
      <c r="H6" s="2"/>
    </row>
    <row r="7" spans="1:8" ht="9.75" customHeight="1" x14ac:dyDescent="0.15">
      <c r="A7" s="13"/>
      <c r="B7" s="14"/>
      <c r="C7" s="52"/>
      <c r="D7" s="56" t="s">
        <v>3</v>
      </c>
      <c r="E7" s="57"/>
      <c r="F7" s="51" t="s">
        <v>13</v>
      </c>
      <c r="G7" s="51" t="s">
        <v>14</v>
      </c>
    </row>
    <row r="8" spans="1:8" ht="17.25" customHeight="1" x14ac:dyDescent="0.15">
      <c r="A8" s="15"/>
      <c r="B8" s="16"/>
      <c r="C8" s="17" t="s">
        <v>1</v>
      </c>
      <c r="D8" s="58"/>
      <c r="E8" s="59"/>
      <c r="F8" s="52" t="s">
        <v>9</v>
      </c>
      <c r="G8" s="52" t="s">
        <v>10</v>
      </c>
    </row>
    <row r="9" spans="1:8" ht="13.5" customHeight="1" x14ac:dyDescent="0.15">
      <c r="A9" s="34" t="s">
        <v>4</v>
      </c>
      <c r="B9" s="35"/>
      <c r="C9" s="46"/>
      <c r="D9" s="40">
        <f>F9+G9</f>
        <v>185010</v>
      </c>
      <c r="E9" s="41"/>
      <c r="F9" s="31">
        <v>92404</v>
      </c>
      <c r="G9" s="31">
        <v>92606</v>
      </c>
    </row>
    <row r="10" spans="1:8" ht="13.5" customHeight="1" x14ac:dyDescent="0.15">
      <c r="A10" s="36"/>
      <c r="B10" s="37"/>
      <c r="C10" s="47"/>
      <c r="D10" s="42"/>
      <c r="E10" s="43"/>
      <c r="F10" s="32"/>
      <c r="G10" s="32"/>
    </row>
    <row r="11" spans="1:8" ht="13.5" customHeight="1" x14ac:dyDescent="0.15">
      <c r="A11" s="36"/>
      <c r="B11" s="37"/>
      <c r="C11" s="47"/>
      <c r="D11" s="42"/>
      <c r="E11" s="43"/>
      <c r="F11" s="32"/>
      <c r="G11" s="32"/>
    </row>
    <row r="12" spans="1:8" ht="13.5" customHeight="1" x14ac:dyDescent="0.15">
      <c r="A12" s="36"/>
      <c r="B12" s="37"/>
      <c r="C12" s="47"/>
      <c r="D12" s="42"/>
      <c r="E12" s="43"/>
      <c r="F12" s="32"/>
      <c r="G12" s="32"/>
    </row>
    <row r="13" spans="1:8" ht="13.5" customHeight="1" x14ac:dyDescent="0.15">
      <c r="A13" s="38"/>
      <c r="B13" s="39"/>
      <c r="C13" s="48"/>
      <c r="D13" s="44"/>
      <c r="E13" s="45"/>
      <c r="F13" s="33"/>
      <c r="G13" s="33"/>
    </row>
    <row r="14" spans="1:8" ht="20.25" customHeight="1" x14ac:dyDescent="0.15">
      <c r="A14" s="25" t="s">
        <v>5</v>
      </c>
      <c r="B14" s="26"/>
      <c r="C14" s="9"/>
      <c r="D14" s="27">
        <f>F14+G14</f>
        <v>-228</v>
      </c>
      <c r="E14" s="28"/>
      <c r="F14" s="7">
        <v>-136</v>
      </c>
      <c r="G14" s="7">
        <v>-92</v>
      </c>
    </row>
    <row r="15" spans="1:8" ht="20.25" customHeight="1" x14ac:dyDescent="0.15">
      <c r="A15" s="25" t="s">
        <v>6</v>
      </c>
      <c r="B15" s="26"/>
      <c r="C15" s="9"/>
      <c r="D15" s="29">
        <f>SUM(F15:G15)</f>
        <v>-1597</v>
      </c>
      <c r="E15" s="30"/>
      <c r="F15" s="7">
        <v>-914</v>
      </c>
      <c r="G15" s="7">
        <v>-683</v>
      </c>
    </row>
    <row r="16" spans="1:8" ht="13.5" customHeight="1" x14ac:dyDescent="0.15">
      <c r="A16" s="34" t="s">
        <v>7</v>
      </c>
      <c r="B16" s="35"/>
      <c r="C16" s="46"/>
      <c r="D16" s="40">
        <f>F16+G16</f>
        <v>5331</v>
      </c>
      <c r="E16" s="41"/>
      <c r="F16" s="31">
        <v>2855</v>
      </c>
      <c r="G16" s="31">
        <v>2476</v>
      </c>
    </row>
    <row r="17" spans="1:7" ht="13.5" customHeight="1" x14ac:dyDescent="0.15">
      <c r="A17" s="36"/>
      <c r="B17" s="37"/>
      <c r="C17" s="47"/>
      <c r="D17" s="42"/>
      <c r="E17" s="43"/>
      <c r="F17" s="32"/>
      <c r="G17" s="32"/>
    </row>
    <row r="18" spans="1:7" ht="13.5" customHeight="1" x14ac:dyDescent="0.15">
      <c r="A18" s="36"/>
      <c r="B18" s="37"/>
      <c r="C18" s="47"/>
      <c r="D18" s="42"/>
      <c r="E18" s="43"/>
      <c r="F18" s="32"/>
      <c r="G18" s="32"/>
    </row>
    <row r="19" spans="1:7" ht="13.5" customHeight="1" x14ac:dyDescent="0.15">
      <c r="A19" s="36"/>
      <c r="B19" s="37"/>
      <c r="C19" s="47"/>
      <c r="D19" s="42"/>
      <c r="E19" s="43"/>
      <c r="F19" s="32"/>
      <c r="G19" s="32"/>
    </row>
    <row r="20" spans="1:7" ht="13.5" customHeight="1" x14ac:dyDescent="0.15">
      <c r="A20" s="38"/>
      <c r="B20" s="39"/>
      <c r="C20" s="48"/>
      <c r="D20" s="44"/>
      <c r="E20" s="45"/>
      <c r="F20" s="33"/>
      <c r="G20" s="33"/>
    </row>
    <row r="21" spans="1:7" ht="20.25" customHeight="1" x14ac:dyDescent="0.15">
      <c r="A21" s="25" t="s">
        <v>5</v>
      </c>
      <c r="B21" s="26"/>
      <c r="C21" s="9"/>
      <c r="D21" s="27">
        <f>F21+G21</f>
        <v>11</v>
      </c>
      <c r="E21" s="28"/>
      <c r="F21" s="7">
        <v>-1</v>
      </c>
      <c r="G21" s="7">
        <v>12</v>
      </c>
    </row>
    <row r="22" spans="1:7" ht="20.25" customHeight="1" x14ac:dyDescent="0.15">
      <c r="A22" s="25" t="s">
        <v>6</v>
      </c>
      <c r="B22" s="26"/>
      <c r="C22" s="9"/>
      <c r="D22" s="27">
        <f>SUM(F22:G22)</f>
        <v>578</v>
      </c>
      <c r="E22" s="28"/>
      <c r="F22" s="7">
        <v>392</v>
      </c>
      <c r="G22" s="7">
        <v>186</v>
      </c>
    </row>
    <row r="23" spans="1:7" ht="13.5" customHeight="1" x14ac:dyDescent="0.15">
      <c r="A23" s="34" t="s">
        <v>8</v>
      </c>
      <c r="B23" s="35"/>
      <c r="C23" s="31">
        <v>90785</v>
      </c>
      <c r="D23" s="40">
        <f>F23+G23</f>
        <v>190341</v>
      </c>
      <c r="E23" s="41"/>
      <c r="F23" s="31">
        <v>95259</v>
      </c>
      <c r="G23" s="31">
        <v>95082</v>
      </c>
    </row>
    <row r="24" spans="1:7" ht="13.5" customHeight="1" x14ac:dyDescent="0.15">
      <c r="A24" s="36"/>
      <c r="B24" s="37"/>
      <c r="C24" s="32"/>
      <c r="D24" s="42"/>
      <c r="E24" s="43"/>
      <c r="F24" s="32"/>
      <c r="G24" s="32"/>
    </row>
    <row r="25" spans="1:7" ht="13.5" customHeight="1" x14ac:dyDescent="0.15">
      <c r="A25" s="36"/>
      <c r="B25" s="37"/>
      <c r="C25" s="32"/>
      <c r="D25" s="42"/>
      <c r="E25" s="43"/>
      <c r="F25" s="32"/>
      <c r="G25" s="32"/>
    </row>
    <row r="26" spans="1:7" ht="13.5" customHeight="1" x14ac:dyDescent="0.15">
      <c r="A26" s="36"/>
      <c r="B26" s="37"/>
      <c r="C26" s="32"/>
      <c r="D26" s="42"/>
      <c r="E26" s="43"/>
      <c r="F26" s="32"/>
      <c r="G26" s="32"/>
    </row>
    <row r="27" spans="1:7" ht="13.5" customHeight="1" x14ac:dyDescent="0.15">
      <c r="A27" s="38"/>
      <c r="B27" s="39"/>
      <c r="C27" s="33"/>
      <c r="D27" s="44"/>
      <c r="E27" s="45"/>
      <c r="F27" s="33"/>
      <c r="G27" s="33"/>
    </row>
    <row r="28" spans="1:7" ht="20.25" customHeight="1" x14ac:dyDescent="0.15">
      <c r="A28" s="25" t="s">
        <v>5</v>
      </c>
      <c r="B28" s="26"/>
      <c r="C28" s="7">
        <v>133</v>
      </c>
      <c r="D28" s="27">
        <f>F28+G28</f>
        <v>-217</v>
      </c>
      <c r="E28" s="28"/>
      <c r="F28" s="7">
        <v>-137</v>
      </c>
      <c r="G28" s="7">
        <v>-80</v>
      </c>
    </row>
    <row r="29" spans="1:7" ht="20.25" customHeight="1" x14ac:dyDescent="0.15">
      <c r="A29" s="25" t="s">
        <v>6</v>
      </c>
      <c r="B29" s="26"/>
      <c r="C29" s="8">
        <v>795</v>
      </c>
      <c r="D29" s="29">
        <f>SUM(F29:G29)</f>
        <v>-1019</v>
      </c>
      <c r="E29" s="30"/>
      <c r="F29" s="7">
        <v>-522</v>
      </c>
      <c r="G29" s="7">
        <v>-497</v>
      </c>
    </row>
    <row r="31" spans="1:7" ht="18.75" x14ac:dyDescent="0.2">
      <c r="G31" s="3"/>
    </row>
    <row r="32" spans="1:7" x14ac:dyDescent="0.15">
      <c r="A32" s="4" t="s">
        <v>15</v>
      </c>
    </row>
    <row r="34" spans="2:3" x14ac:dyDescent="0.15">
      <c r="B34" s="5" t="s">
        <v>16</v>
      </c>
      <c r="C34" s="6">
        <v>86664</v>
      </c>
    </row>
    <row r="35" spans="2:3" x14ac:dyDescent="0.15">
      <c r="B35" s="5" t="s">
        <v>17</v>
      </c>
      <c r="C35" s="6">
        <v>3254</v>
      </c>
    </row>
    <row r="36" spans="2:3" x14ac:dyDescent="0.15">
      <c r="B36" s="5" t="s">
        <v>18</v>
      </c>
      <c r="C36" s="6">
        <v>867</v>
      </c>
    </row>
    <row r="40" spans="2:3" x14ac:dyDescent="0.15">
      <c r="B40" s="10"/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F21" sqref="F21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49" t="s">
        <v>0</v>
      </c>
      <c r="B1" s="49"/>
      <c r="C1" s="49"/>
      <c r="D1" s="49"/>
      <c r="E1" s="49"/>
      <c r="F1" s="49"/>
      <c r="G1" s="49"/>
      <c r="H1" s="1"/>
    </row>
    <row r="2" spans="1:8" ht="13.5" customHeight="1" x14ac:dyDescent="0.15">
      <c r="A2" s="49"/>
      <c r="B2" s="49"/>
      <c r="C2" s="49"/>
      <c r="D2" s="49"/>
      <c r="E2" s="49"/>
      <c r="F2" s="49"/>
      <c r="G2" s="49"/>
      <c r="H2" s="1"/>
    </row>
    <row r="4" spans="1:8" ht="19.5" customHeight="1" x14ac:dyDescent="0.15">
      <c r="F4" s="50" t="s">
        <v>19</v>
      </c>
      <c r="G4" s="50"/>
      <c r="H4" s="2"/>
    </row>
    <row r="6" spans="1:8" ht="18.75" customHeight="1" x14ac:dyDescent="0.15">
      <c r="A6" s="18"/>
      <c r="B6" s="19"/>
      <c r="C6" s="51" t="s">
        <v>2</v>
      </c>
      <c r="D6" s="53" t="s">
        <v>20</v>
      </c>
      <c r="E6" s="54"/>
      <c r="F6" s="54"/>
      <c r="G6" s="55"/>
      <c r="H6" s="2"/>
    </row>
    <row r="7" spans="1:8" ht="9.75" customHeight="1" x14ac:dyDescent="0.15">
      <c r="A7" s="20"/>
      <c r="B7" s="21"/>
      <c r="C7" s="52"/>
      <c r="D7" s="56" t="s">
        <v>3</v>
      </c>
      <c r="E7" s="57"/>
      <c r="F7" s="51" t="s">
        <v>21</v>
      </c>
      <c r="G7" s="51" t="s">
        <v>22</v>
      </c>
    </row>
    <row r="8" spans="1:8" ht="17.25" customHeight="1" x14ac:dyDescent="0.15">
      <c r="A8" s="22"/>
      <c r="B8" s="23"/>
      <c r="C8" s="24" t="s">
        <v>1</v>
      </c>
      <c r="D8" s="58"/>
      <c r="E8" s="59"/>
      <c r="F8" s="52" t="s">
        <v>9</v>
      </c>
      <c r="G8" s="52" t="s">
        <v>10</v>
      </c>
    </row>
    <row r="9" spans="1:8" ht="13.5" customHeight="1" x14ac:dyDescent="0.15">
      <c r="A9" s="34" t="s">
        <v>4</v>
      </c>
      <c r="B9" s="35"/>
      <c r="C9" s="46"/>
      <c r="D9" s="40">
        <f>F9+G9</f>
        <v>185532</v>
      </c>
      <c r="E9" s="41"/>
      <c r="F9" s="31">
        <v>92893</v>
      </c>
      <c r="G9" s="31">
        <v>92639</v>
      </c>
    </row>
    <row r="10" spans="1:8" ht="13.5" customHeight="1" x14ac:dyDescent="0.15">
      <c r="A10" s="36"/>
      <c r="B10" s="37"/>
      <c r="C10" s="47"/>
      <c r="D10" s="42"/>
      <c r="E10" s="43"/>
      <c r="F10" s="32"/>
      <c r="G10" s="32"/>
    </row>
    <row r="11" spans="1:8" ht="13.5" customHeight="1" x14ac:dyDescent="0.15">
      <c r="A11" s="36"/>
      <c r="B11" s="37"/>
      <c r="C11" s="47"/>
      <c r="D11" s="42"/>
      <c r="E11" s="43"/>
      <c r="F11" s="32"/>
      <c r="G11" s="32"/>
    </row>
    <row r="12" spans="1:8" ht="13.5" customHeight="1" x14ac:dyDescent="0.15">
      <c r="A12" s="36"/>
      <c r="B12" s="37"/>
      <c r="C12" s="47"/>
      <c r="D12" s="42"/>
      <c r="E12" s="43"/>
      <c r="F12" s="32"/>
      <c r="G12" s="32"/>
    </row>
    <row r="13" spans="1:8" ht="13.5" customHeight="1" x14ac:dyDescent="0.15">
      <c r="A13" s="38"/>
      <c r="B13" s="39"/>
      <c r="C13" s="48"/>
      <c r="D13" s="44"/>
      <c r="E13" s="45"/>
      <c r="F13" s="33"/>
      <c r="G13" s="33"/>
    </row>
    <row r="14" spans="1:8" ht="20.25" customHeight="1" x14ac:dyDescent="0.15">
      <c r="A14" s="25" t="s">
        <v>5</v>
      </c>
      <c r="B14" s="26"/>
      <c r="C14" s="9"/>
      <c r="D14" s="27">
        <f>F14+G14</f>
        <v>522</v>
      </c>
      <c r="E14" s="28"/>
      <c r="F14" s="7">
        <v>489</v>
      </c>
      <c r="G14" s="7">
        <v>33</v>
      </c>
    </row>
    <row r="15" spans="1:8" ht="20.25" customHeight="1" x14ac:dyDescent="0.15">
      <c r="A15" s="25" t="s">
        <v>6</v>
      </c>
      <c r="B15" s="26"/>
      <c r="C15" s="9"/>
      <c r="D15" s="29">
        <f>SUM(F15:G15)</f>
        <v>-1617</v>
      </c>
      <c r="E15" s="30"/>
      <c r="F15" s="7">
        <v>-906</v>
      </c>
      <c r="G15" s="7">
        <v>-711</v>
      </c>
    </row>
    <row r="16" spans="1:8" ht="13.5" customHeight="1" x14ac:dyDescent="0.15">
      <c r="A16" s="34" t="s">
        <v>7</v>
      </c>
      <c r="B16" s="35"/>
      <c r="C16" s="46"/>
      <c r="D16" s="40">
        <f>F16+G16</f>
        <v>5649</v>
      </c>
      <c r="E16" s="41"/>
      <c r="F16" s="31">
        <v>3021</v>
      </c>
      <c r="G16" s="31">
        <v>2628</v>
      </c>
    </row>
    <row r="17" spans="1:7" ht="13.5" customHeight="1" x14ac:dyDescent="0.15">
      <c r="A17" s="36"/>
      <c r="B17" s="37"/>
      <c r="C17" s="47"/>
      <c r="D17" s="42"/>
      <c r="E17" s="43"/>
      <c r="F17" s="32"/>
      <c r="G17" s="32"/>
    </row>
    <row r="18" spans="1:7" ht="13.5" customHeight="1" x14ac:dyDescent="0.15">
      <c r="A18" s="36"/>
      <c r="B18" s="37"/>
      <c r="C18" s="47"/>
      <c r="D18" s="42"/>
      <c r="E18" s="43"/>
      <c r="F18" s="32"/>
      <c r="G18" s="32"/>
    </row>
    <row r="19" spans="1:7" ht="13.5" customHeight="1" x14ac:dyDescent="0.15">
      <c r="A19" s="36"/>
      <c r="B19" s="37"/>
      <c r="C19" s="47"/>
      <c r="D19" s="42"/>
      <c r="E19" s="43"/>
      <c r="F19" s="32"/>
      <c r="G19" s="32"/>
    </row>
    <row r="20" spans="1:7" ht="13.5" customHeight="1" x14ac:dyDescent="0.15">
      <c r="A20" s="38"/>
      <c r="B20" s="39"/>
      <c r="C20" s="48"/>
      <c r="D20" s="44"/>
      <c r="E20" s="45"/>
      <c r="F20" s="33"/>
      <c r="G20" s="33"/>
    </row>
    <row r="21" spans="1:7" ht="20.25" customHeight="1" x14ac:dyDescent="0.15">
      <c r="A21" s="25" t="s">
        <v>5</v>
      </c>
      <c r="B21" s="26"/>
      <c r="C21" s="9"/>
      <c r="D21" s="27">
        <f>F21+G21</f>
        <v>318</v>
      </c>
      <c r="E21" s="28"/>
      <c r="F21" s="7">
        <v>166</v>
      </c>
      <c r="G21" s="7">
        <v>152</v>
      </c>
    </row>
    <row r="22" spans="1:7" ht="20.25" customHeight="1" x14ac:dyDescent="0.15">
      <c r="A22" s="25" t="s">
        <v>6</v>
      </c>
      <c r="B22" s="26"/>
      <c r="C22" s="9"/>
      <c r="D22" s="27">
        <f>SUM(F22:G22)</f>
        <v>705</v>
      </c>
      <c r="E22" s="28"/>
      <c r="F22" s="7">
        <v>445</v>
      </c>
      <c r="G22" s="7">
        <v>260</v>
      </c>
    </row>
    <row r="23" spans="1:7" ht="13.5" customHeight="1" x14ac:dyDescent="0.15">
      <c r="A23" s="34" t="s">
        <v>8</v>
      </c>
      <c r="B23" s="35"/>
      <c r="C23" s="31">
        <v>91832</v>
      </c>
      <c r="D23" s="40">
        <f>F23+G23</f>
        <v>191181</v>
      </c>
      <c r="E23" s="41"/>
      <c r="F23" s="31">
        <v>95914</v>
      </c>
      <c r="G23" s="31">
        <v>95267</v>
      </c>
    </row>
    <row r="24" spans="1:7" ht="13.5" customHeight="1" x14ac:dyDescent="0.15">
      <c r="A24" s="36"/>
      <c r="B24" s="37"/>
      <c r="C24" s="32"/>
      <c r="D24" s="42"/>
      <c r="E24" s="43"/>
      <c r="F24" s="32"/>
      <c r="G24" s="32"/>
    </row>
    <row r="25" spans="1:7" ht="13.5" customHeight="1" x14ac:dyDescent="0.15">
      <c r="A25" s="36"/>
      <c r="B25" s="37"/>
      <c r="C25" s="32"/>
      <c r="D25" s="42"/>
      <c r="E25" s="43"/>
      <c r="F25" s="32"/>
      <c r="G25" s="32"/>
    </row>
    <row r="26" spans="1:7" ht="13.5" customHeight="1" x14ac:dyDescent="0.15">
      <c r="A26" s="36"/>
      <c r="B26" s="37"/>
      <c r="C26" s="32"/>
      <c r="D26" s="42"/>
      <c r="E26" s="43"/>
      <c r="F26" s="32"/>
      <c r="G26" s="32"/>
    </row>
    <row r="27" spans="1:7" ht="13.5" customHeight="1" x14ac:dyDescent="0.15">
      <c r="A27" s="38"/>
      <c r="B27" s="39"/>
      <c r="C27" s="33"/>
      <c r="D27" s="44"/>
      <c r="E27" s="45"/>
      <c r="F27" s="33"/>
      <c r="G27" s="33"/>
    </row>
    <row r="28" spans="1:7" ht="20.25" customHeight="1" x14ac:dyDescent="0.15">
      <c r="A28" s="25" t="s">
        <v>5</v>
      </c>
      <c r="B28" s="26"/>
      <c r="C28" s="7">
        <v>1047</v>
      </c>
      <c r="D28" s="27">
        <f>F28+G28</f>
        <v>840</v>
      </c>
      <c r="E28" s="28"/>
      <c r="F28" s="7">
        <v>655</v>
      </c>
      <c r="G28" s="7">
        <v>185</v>
      </c>
    </row>
    <row r="29" spans="1:7" ht="20.25" customHeight="1" x14ac:dyDescent="0.15">
      <c r="A29" s="25" t="s">
        <v>6</v>
      </c>
      <c r="B29" s="26"/>
      <c r="C29" s="8">
        <v>863</v>
      </c>
      <c r="D29" s="29">
        <f>SUM(F29:G29)</f>
        <v>-912</v>
      </c>
      <c r="E29" s="30"/>
      <c r="F29" s="7">
        <v>-461</v>
      </c>
      <c r="G29" s="7">
        <v>-451</v>
      </c>
    </row>
    <row r="31" spans="1:7" ht="18.75" x14ac:dyDescent="0.2">
      <c r="G31" s="3"/>
    </row>
    <row r="32" spans="1:7" x14ac:dyDescent="0.15">
      <c r="A32" s="4" t="s">
        <v>23</v>
      </c>
    </row>
    <row r="34" spans="2:3" x14ac:dyDescent="0.15">
      <c r="B34" s="5" t="s">
        <v>24</v>
      </c>
      <c r="C34" s="6">
        <v>87400</v>
      </c>
    </row>
    <row r="35" spans="2:3" x14ac:dyDescent="0.15">
      <c r="B35" s="5" t="s">
        <v>25</v>
      </c>
      <c r="C35" s="6">
        <v>3558</v>
      </c>
    </row>
    <row r="36" spans="2:3" x14ac:dyDescent="0.15">
      <c r="B36" s="5" t="s">
        <v>26</v>
      </c>
      <c r="C36" s="6">
        <v>874</v>
      </c>
    </row>
    <row r="40" spans="2:3" x14ac:dyDescent="0.15">
      <c r="B40" s="10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G9" sqref="G9:G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49" t="s">
        <v>0</v>
      </c>
      <c r="B1" s="49"/>
      <c r="C1" s="49"/>
      <c r="D1" s="49"/>
      <c r="E1" s="49"/>
      <c r="F1" s="49"/>
      <c r="G1" s="49"/>
      <c r="H1" s="1"/>
    </row>
    <row r="2" spans="1:8" ht="13.5" customHeight="1" x14ac:dyDescent="0.15">
      <c r="A2" s="49"/>
      <c r="B2" s="49"/>
      <c r="C2" s="49"/>
      <c r="D2" s="49"/>
      <c r="E2" s="49"/>
      <c r="F2" s="49"/>
      <c r="G2" s="49"/>
      <c r="H2" s="1"/>
    </row>
    <row r="4" spans="1:8" ht="19.5" customHeight="1" x14ac:dyDescent="0.15">
      <c r="F4" s="50" t="s">
        <v>27</v>
      </c>
      <c r="G4" s="50"/>
      <c r="H4" s="2"/>
    </row>
    <row r="6" spans="1:8" ht="18.75" customHeight="1" x14ac:dyDescent="0.15">
      <c r="A6" s="11"/>
      <c r="B6" s="12"/>
      <c r="C6" s="51" t="s">
        <v>2</v>
      </c>
      <c r="D6" s="53" t="s">
        <v>28</v>
      </c>
      <c r="E6" s="54"/>
      <c r="F6" s="54"/>
      <c r="G6" s="55"/>
      <c r="H6" s="2"/>
    </row>
    <row r="7" spans="1:8" ht="9.75" customHeight="1" x14ac:dyDescent="0.15">
      <c r="A7" s="13"/>
      <c r="B7" s="14"/>
      <c r="C7" s="52"/>
      <c r="D7" s="56" t="s">
        <v>3</v>
      </c>
      <c r="E7" s="57"/>
      <c r="F7" s="51" t="s">
        <v>29</v>
      </c>
      <c r="G7" s="51" t="s">
        <v>30</v>
      </c>
    </row>
    <row r="8" spans="1:8" ht="17.25" customHeight="1" x14ac:dyDescent="0.15">
      <c r="A8" s="15"/>
      <c r="B8" s="16"/>
      <c r="C8" s="17" t="s">
        <v>1</v>
      </c>
      <c r="D8" s="58"/>
      <c r="E8" s="59"/>
      <c r="F8" s="52" t="s">
        <v>9</v>
      </c>
      <c r="G8" s="52" t="s">
        <v>10</v>
      </c>
    </row>
    <row r="9" spans="1:8" ht="13.5" customHeight="1" x14ac:dyDescent="0.15">
      <c r="A9" s="34" t="s">
        <v>4</v>
      </c>
      <c r="B9" s="35"/>
      <c r="C9" s="46"/>
      <c r="D9" s="40">
        <f>F9+G9</f>
        <v>185389</v>
      </c>
      <c r="E9" s="41"/>
      <c r="F9" s="31">
        <v>92823</v>
      </c>
      <c r="G9" s="31">
        <v>92566</v>
      </c>
    </row>
    <row r="10" spans="1:8" ht="13.5" customHeight="1" x14ac:dyDescent="0.15">
      <c r="A10" s="36"/>
      <c r="B10" s="37"/>
      <c r="C10" s="47"/>
      <c r="D10" s="42"/>
      <c r="E10" s="43"/>
      <c r="F10" s="32"/>
      <c r="G10" s="32"/>
    </row>
    <row r="11" spans="1:8" ht="13.5" customHeight="1" x14ac:dyDescent="0.15">
      <c r="A11" s="36"/>
      <c r="B11" s="37"/>
      <c r="C11" s="47"/>
      <c r="D11" s="42"/>
      <c r="E11" s="43"/>
      <c r="F11" s="32"/>
      <c r="G11" s="32"/>
    </row>
    <row r="12" spans="1:8" ht="13.5" customHeight="1" x14ac:dyDescent="0.15">
      <c r="A12" s="36"/>
      <c r="B12" s="37"/>
      <c r="C12" s="47"/>
      <c r="D12" s="42"/>
      <c r="E12" s="43"/>
      <c r="F12" s="32"/>
      <c r="G12" s="32"/>
    </row>
    <row r="13" spans="1:8" ht="13.5" customHeight="1" x14ac:dyDescent="0.15">
      <c r="A13" s="38"/>
      <c r="B13" s="39"/>
      <c r="C13" s="48"/>
      <c r="D13" s="44"/>
      <c r="E13" s="45"/>
      <c r="F13" s="33"/>
      <c r="G13" s="33"/>
    </row>
    <row r="14" spans="1:8" ht="20.25" customHeight="1" x14ac:dyDescent="0.15">
      <c r="A14" s="25" t="s">
        <v>5</v>
      </c>
      <c r="B14" s="26"/>
      <c r="C14" s="9"/>
      <c r="D14" s="27">
        <f>F14+G14</f>
        <v>-143</v>
      </c>
      <c r="E14" s="28"/>
      <c r="F14" s="7">
        <v>-70</v>
      </c>
      <c r="G14" s="7">
        <v>-73</v>
      </c>
    </row>
    <row r="15" spans="1:8" ht="20.25" customHeight="1" x14ac:dyDescent="0.15">
      <c r="A15" s="25" t="s">
        <v>6</v>
      </c>
      <c r="B15" s="26"/>
      <c r="C15" s="9"/>
      <c r="D15" s="29">
        <f>SUM(F15:G15)</f>
        <v>-1745</v>
      </c>
      <c r="E15" s="30"/>
      <c r="F15" s="7">
        <v>-971</v>
      </c>
      <c r="G15" s="7">
        <v>-774</v>
      </c>
    </row>
    <row r="16" spans="1:8" ht="13.5" customHeight="1" x14ac:dyDescent="0.15">
      <c r="A16" s="34" t="s">
        <v>7</v>
      </c>
      <c r="B16" s="35"/>
      <c r="C16" s="46"/>
      <c r="D16" s="40">
        <f>F16+G16</f>
        <v>5730</v>
      </c>
      <c r="E16" s="41"/>
      <c r="F16" s="31">
        <v>3089</v>
      </c>
      <c r="G16" s="31">
        <v>2641</v>
      </c>
    </row>
    <row r="17" spans="1:7" ht="13.5" customHeight="1" x14ac:dyDescent="0.15">
      <c r="A17" s="36"/>
      <c r="B17" s="37"/>
      <c r="C17" s="47"/>
      <c r="D17" s="42"/>
      <c r="E17" s="43"/>
      <c r="F17" s="32"/>
      <c r="G17" s="32"/>
    </row>
    <row r="18" spans="1:7" ht="13.5" customHeight="1" x14ac:dyDescent="0.15">
      <c r="A18" s="36"/>
      <c r="B18" s="37"/>
      <c r="C18" s="47"/>
      <c r="D18" s="42"/>
      <c r="E18" s="43"/>
      <c r="F18" s="32"/>
      <c r="G18" s="32"/>
    </row>
    <row r="19" spans="1:7" ht="13.5" customHeight="1" x14ac:dyDescent="0.15">
      <c r="A19" s="36"/>
      <c r="B19" s="37"/>
      <c r="C19" s="47"/>
      <c r="D19" s="42"/>
      <c r="E19" s="43"/>
      <c r="F19" s="32"/>
      <c r="G19" s="32"/>
    </row>
    <row r="20" spans="1:7" ht="13.5" customHeight="1" x14ac:dyDescent="0.15">
      <c r="A20" s="38"/>
      <c r="B20" s="39"/>
      <c r="C20" s="48"/>
      <c r="D20" s="44"/>
      <c r="E20" s="45"/>
      <c r="F20" s="33"/>
      <c r="G20" s="33"/>
    </row>
    <row r="21" spans="1:7" ht="20.25" customHeight="1" x14ac:dyDescent="0.15">
      <c r="A21" s="25" t="s">
        <v>5</v>
      </c>
      <c r="B21" s="26"/>
      <c r="C21" s="9"/>
      <c r="D21" s="27">
        <f>F21+G21</f>
        <v>81</v>
      </c>
      <c r="E21" s="28"/>
      <c r="F21" s="7">
        <v>68</v>
      </c>
      <c r="G21" s="7">
        <v>13</v>
      </c>
    </row>
    <row r="22" spans="1:7" ht="20.25" customHeight="1" x14ac:dyDescent="0.15">
      <c r="A22" s="25" t="s">
        <v>6</v>
      </c>
      <c r="B22" s="26"/>
      <c r="C22" s="9"/>
      <c r="D22" s="27">
        <f>SUM(F22:G22)</f>
        <v>734</v>
      </c>
      <c r="E22" s="28"/>
      <c r="F22" s="7">
        <v>472</v>
      </c>
      <c r="G22" s="7">
        <v>262</v>
      </c>
    </row>
    <row r="23" spans="1:7" ht="13.5" customHeight="1" x14ac:dyDescent="0.15">
      <c r="A23" s="34" t="s">
        <v>8</v>
      </c>
      <c r="B23" s="35"/>
      <c r="C23" s="31">
        <v>91919</v>
      </c>
      <c r="D23" s="40">
        <f>F23+G23</f>
        <v>191119</v>
      </c>
      <c r="E23" s="41"/>
      <c r="F23" s="31">
        <v>95912</v>
      </c>
      <c r="G23" s="31">
        <v>95207</v>
      </c>
    </row>
    <row r="24" spans="1:7" ht="13.5" customHeight="1" x14ac:dyDescent="0.15">
      <c r="A24" s="36"/>
      <c r="B24" s="37"/>
      <c r="C24" s="32"/>
      <c r="D24" s="42"/>
      <c r="E24" s="43"/>
      <c r="F24" s="32"/>
      <c r="G24" s="32"/>
    </row>
    <row r="25" spans="1:7" ht="13.5" customHeight="1" x14ac:dyDescent="0.15">
      <c r="A25" s="36"/>
      <c r="B25" s="37"/>
      <c r="C25" s="32"/>
      <c r="D25" s="42"/>
      <c r="E25" s="43"/>
      <c r="F25" s="32"/>
      <c r="G25" s="32"/>
    </row>
    <row r="26" spans="1:7" ht="13.5" customHeight="1" x14ac:dyDescent="0.15">
      <c r="A26" s="36"/>
      <c r="B26" s="37"/>
      <c r="C26" s="32"/>
      <c r="D26" s="42"/>
      <c r="E26" s="43"/>
      <c r="F26" s="32"/>
      <c r="G26" s="32"/>
    </row>
    <row r="27" spans="1:7" ht="13.5" customHeight="1" x14ac:dyDescent="0.15">
      <c r="A27" s="38"/>
      <c r="B27" s="39"/>
      <c r="C27" s="33"/>
      <c r="D27" s="44"/>
      <c r="E27" s="45"/>
      <c r="F27" s="33"/>
      <c r="G27" s="33"/>
    </row>
    <row r="28" spans="1:7" ht="20.25" customHeight="1" x14ac:dyDescent="0.15">
      <c r="A28" s="25" t="s">
        <v>5</v>
      </c>
      <c r="B28" s="26"/>
      <c r="C28" s="7">
        <v>87</v>
      </c>
      <c r="D28" s="27">
        <f>F28+G28</f>
        <v>-62</v>
      </c>
      <c r="E28" s="28"/>
      <c r="F28" s="7">
        <v>-2</v>
      </c>
      <c r="G28" s="7">
        <v>-60</v>
      </c>
    </row>
    <row r="29" spans="1:7" ht="20.25" customHeight="1" x14ac:dyDescent="0.15">
      <c r="A29" s="25" t="s">
        <v>6</v>
      </c>
      <c r="B29" s="26"/>
      <c r="C29" s="8">
        <v>839</v>
      </c>
      <c r="D29" s="29">
        <f>SUM(F29:G29)</f>
        <v>-1011</v>
      </c>
      <c r="E29" s="30"/>
      <c r="F29" s="7">
        <v>-499</v>
      </c>
      <c r="G29" s="7">
        <v>-512</v>
      </c>
    </row>
    <row r="31" spans="1:7" ht="18.75" x14ac:dyDescent="0.2">
      <c r="G31" s="3"/>
    </row>
    <row r="32" spans="1:7" x14ac:dyDescent="0.15">
      <c r="A32" s="4" t="s">
        <v>31</v>
      </c>
    </row>
    <row r="34" spans="2:3" x14ac:dyDescent="0.15">
      <c r="B34" s="5" t="s">
        <v>32</v>
      </c>
      <c r="C34" s="6">
        <v>87413</v>
      </c>
    </row>
    <row r="35" spans="2:3" x14ac:dyDescent="0.15">
      <c r="B35" s="5" t="s">
        <v>33</v>
      </c>
      <c r="C35" s="6">
        <v>3625</v>
      </c>
    </row>
    <row r="36" spans="2:3" x14ac:dyDescent="0.15">
      <c r="B36" s="5" t="s">
        <v>34</v>
      </c>
      <c r="C36" s="6">
        <v>881</v>
      </c>
    </row>
    <row r="40" spans="2:3" x14ac:dyDescent="0.15">
      <c r="B40" s="10"/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Normal="100" workbookViewId="0">
      <selection activeCell="C34" sqref="C34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49" t="s">
        <v>0</v>
      </c>
      <c r="B1" s="49"/>
      <c r="C1" s="49"/>
      <c r="D1" s="49"/>
      <c r="E1" s="49"/>
      <c r="F1" s="49"/>
      <c r="G1" s="49"/>
      <c r="H1" s="1"/>
    </row>
    <row r="2" spans="1:8" ht="13.5" customHeight="1" x14ac:dyDescent="0.15">
      <c r="A2" s="49"/>
      <c r="B2" s="49"/>
      <c r="C2" s="49"/>
      <c r="D2" s="49"/>
      <c r="E2" s="49"/>
      <c r="F2" s="49"/>
      <c r="G2" s="49"/>
      <c r="H2" s="1"/>
    </row>
    <row r="4" spans="1:8" ht="19.5" customHeight="1" x14ac:dyDescent="0.15">
      <c r="F4" s="50" t="s">
        <v>35</v>
      </c>
      <c r="G4" s="50"/>
      <c r="H4" s="2"/>
    </row>
    <row r="6" spans="1:8" ht="18.75" customHeight="1" x14ac:dyDescent="0.15">
      <c r="A6" s="11"/>
      <c r="B6" s="12"/>
      <c r="C6" s="51" t="s">
        <v>2</v>
      </c>
      <c r="D6" s="53" t="s">
        <v>12</v>
      </c>
      <c r="E6" s="54"/>
      <c r="F6" s="54"/>
      <c r="G6" s="55"/>
      <c r="H6" s="2"/>
    </row>
    <row r="7" spans="1:8" ht="9.75" customHeight="1" x14ac:dyDescent="0.15">
      <c r="A7" s="13"/>
      <c r="B7" s="14"/>
      <c r="C7" s="52"/>
      <c r="D7" s="56" t="s">
        <v>3</v>
      </c>
      <c r="E7" s="57"/>
      <c r="F7" s="51" t="s">
        <v>13</v>
      </c>
      <c r="G7" s="51" t="s">
        <v>14</v>
      </c>
    </row>
    <row r="8" spans="1:8" ht="17.25" customHeight="1" x14ac:dyDescent="0.15">
      <c r="A8" s="15"/>
      <c r="B8" s="16"/>
      <c r="C8" s="17" t="s">
        <v>1</v>
      </c>
      <c r="D8" s="58"/>
      <c r="E8" s="59"/>
      <c r="F8" s="52" t="s">
        <v>9</v>
      </c>
      <c r="G8" s="52" t="s">
        <v>10</v>
      </c>
    </row>
    <row r="9" spans="1:8" ht="13.5" customHeight="1" x14ac:dyDescent="0.15">
      <c r="A9" s="34" t="s">
        <v>4</v>
      </c>
      <c r="B9" s="35"/>
      <c r="C9" s="46"/>
      <c r="D9" s="40">
        <v>185279</v>
      </c>
      <c r="E9" s="41"/>
      <c r="F9" s="31">
        <v>92772</v>
      </c>
      <c r="G9" s="31">
        <v>92507</v>
      </c>
    </row>
    <row r="10" spans="1:8" ht="13.5" customHeight="1" x14ac:dyDescent="0.15">
      <c r="A10" s="36"/>
      <c r="B10" s="37"/>
      <c r="C10" s="47"/>
      <c r="D10" s="42"/>
      <c r="E10" s="43"/>
      <c r="F10" s="32"/>
      <c r="G10" s="32"/>
    </row>
    <row r="11" spans="1:8" ht="13.5" customHeight="1" x14ac:dyDescent="0.15">
      <c r="A11" s="36"/>
      <c r="B11" s="37"/>
      <c r="C11" s="47"/>
      <c r="D11" s="42"/>
      <c r="E11" s="43"/>
      <c r="F11" s="32"/>
      <c r="G11" s="32"/>
    </row>
    <row r="12" spans="1:8" ht="13.5" customHeight="1" x14ac:dyDescent="0.15">
      <c r="A12" s="36"/>
      <c r="B12" s="37"/>
      <c r="C12" s="47"/>
      <c r="D12" s="42"/>
      <c r="E12" s="43"/>
      <c r="F12" s="32"/>
      <c r="G12" s="32"/>
    </row>
    <row r="13" spans="1:8" ht="13.5" customHeight="1" x14ac:dyDescent="0.15">
      <c r="A13" s="38"/>
      <c r="B13" s="39"/>
      <c r="C13" s="48"/>
      <c r="D13" s="44"/>
      <c r="E13" s="45"/>
      <c r="F13" s="33"/>
      <c r="G13" s="33"/>
    </row>
    <row r="14" spans="1:8" ht="20.25" customHeight="1" x14ac:dyDescent="0.15">
      <c r="A14" s="25" t="s">
        <v>5</v>
      </c>
      <c r="B14" s="26"/>
      <c r="C14" s="9"/>
      <c r="D14" s="27">
        <f>F14+G14</f>
        <v>-110</v>
      </c>
      <c r="E14" s="28"/>
      <c r="F14" s="7">
        <v>-51</v>
      </c>
      <c r="G14" s="7">
        <v>-59</v>
      </c>
    </row>
    <row r="15" spans="1:8" ht="20.25" customHeight="1" x14ac:dyDescent="0.15">
      <c r="A15" s="25" t="s">
        <v>6</v>
      </c>
      <c r="B15" s="26"/>
      <c r="C15" s="9"/>
      <c r="D15" s="29">
        <f>SUM(F15:G15)</f>
        <v>-1714</v>
      </c>
      <c r="E15" s="30"/>
      <c r="F15" s="7">
        <v>-952</v>
      </c>
      <c r="G15" s="7">
        <v>-762</v>
      </c>
    </row>
    <row r="16" spans="1:8" ht="13.5" customHeight="1" x14ac:dyDescent="0.15">
      <c r="A16" s="34" t="s">
        <v>7</v>
      </c>
      <c r="B16" s="35"/>
      <c r="C16" s="46"/>
      <c r="D16" s="40">
        <v>5719</v>
      </c>
      <c r="E16" s="41"/>
      <c r="F16" s="31">
        <v>3068</v>
      </c>
      <c r="G16" s="31">
        <v>2651</v>
      </c>
    </row>
    <row r="17" spans="1:7" ht="13.5" customHeight="1" x14ac:dyDescent="0.15">
      <c r="A17" s="36"/>
      <c r="B17" s="37"/>
      <c r="C17" s="47"/>
      <c r="D17" s="42"/>
      <c r="E17" s="43"/>
      <c r="F17" s="32"/>
      <c r="G17" s="32"/>
    </row>
    <row r="18" spans="1:7" ht="13.5" customHeight="1" x14ac:dyDescent="0.15">
      <c r="A18" s="36"/>
      <c r="B18" s="37"/>
      <c r="C18" s="47"/>
      <c r="D18" s="42"/>
      <c r="E18" s="43"/>
      <c r="F18" s="32"/>
      <c r="G18" s="32"/>
    </row>
    <row r="19" spans="1:7" ht="13.5" customHeight="1" x14ac:dyDescent="0.15">
      <c r="A19" s="36"/>
      <c r="B19" s="37"/>
      <c r="C19" s="47"/>
      <c r="D19" s="42"/>
      <c r="E19" s="43"/>
      <c r="F19" s="32"/>
      <c r="G19" s="32"/>
    </row>
    <row r="20" spans="1:7" ht="13.5" customHeight="1" x14ac:dyDescent="0.15">
      <c r="A20" s="38"/>
      <c r="B20" s="39"/>
      <c r="C20" s="48"/>
      <c r="D20" s="44"/>
      <c r="E20" s="45"/>
      <c r="F20" s="33"/>
      <c r="G20" s="33"/>
    </row>
    <row r="21" spans="1:7" ht="20.25" customHeight="1" x14ac:dyDescent="0.15">
      <c r="A21" s="25" t="s">
        <v>5</v>
      </c>
      <c r="B21" s="26"/>
      <c r="C21" s="9"/>
      <c r="D21" s="27">
        <f>F21+G21</f>
        <v>-11</v>
      </c>
      <c r="E21" s="28"/>
      <c r="F21" s="7">
        <v>-21</v>
      </c>
      <c r="G21" s="7">
        <v>10</v>
      </c>
    </row>
    <row r="22" spans="1:7" ht="20.25" customHeight="1" x14ac:dyDescent="0.15">
      <c r="A22" s="25" t="s">
        <v>6</v>
      </c>
      <c r="B22" s="26"/>
      <c r="C22" s="9"/>
      <c r="D22" s="27">
        <f>SUM(F22:G22)</f>
        <v>709</v>
      </c>
      <c r="E22" s="28"/>
      <c r="F22" s="7">
        <v>428</v>
      </c>
      <c r="G22" s="7">
        <v>281</v>
      </c>
    </row>
    <row r="23" spans="1:7" ht="13.5" customHeight="1" x14ac:dyDescent="0.15">
      <c r="A23" s="34" t="s">
        <v>8</v>
      </c>
      <c r="B23" s="35"/>
      <c r="C23" s="31">
        <v>91947</v>
      </c>
      <c r="D23" s="40">
        <v>190998</v>
      </c>
      <c r="E23" s="41"/>
      <c r="F23" s="31">
        <v>95840</v>
      </c>
      <c r="G23" s="31">
        <v>95158</v>
      </c>
    </row>
    <row r="24" spans="1:7" ht="13.5" customHeight="1" x14ac:dyDescent="0.15">
      <c r="A24" s="36"/>
      <c r="B24" s="37"/>
      <c r="C24" s="32"/>
      <c r="D24" s="42"/>
      <c r="E24" s="43"/>
      <c r="F24" s="32"/>
      <c r="G24" s="32"/>
    </row>
    <row r="25" spans="1:7" ht="13.5" customHeight="1" x14ac:dyDescent="0.15">
      <c r="A25" s="36"/>
      <c r="B25" s="37"/>
      <c r="C25" s="32"/>
      <c r="D25" s="42"/>
      <c r="E25" s="43"/>
      <c r="F25" s="32"/>
      <c r="G25" s="32"/>
    </row>
    <row r="26" spans="1:7" ht="13.5" customHeight="1" x14ac:dyDescent="0.15">
      <c r="A26" s="36"/>
      <c r="B26" s="37"/>
      <c r="C26" s="32"/>
      <c r="D26" s="42"/>
      <c r="E26" s="43"/>
      <c r="F26" s="32"/>
      <c r="G26" s="32"/>
    </row>
    <row r="27" spans="1:7" ht="13.5" customHeight="1" x14ac:dyDescent="0.15">
      <c r="A27" s="38"/>
      <c r="B27" s="39"/>
      <c r="C27" s="33"/>
      <c r="D27" s="44"/>
      <c r="E27" s="45"/>
      <c r="F27" s="33"/>
      <c r="G27" s="33"/>
    </row>
    <row r="28" spans="1:7" ht="20.25" customHeight="1" x14ac:dyDescent="0.15">
      <c r="A28" s="25" t="s">
        <v>5</v>
      </c>
      <c r="B28" s="26"/>
      <c r="C28" s="7">
        <v>28</v>
      </c>
      <c r="D28" s="27">
        <f>F28+G28</f>
        <v>-121</v>
      </c>
      <c r="E28" s="28"/>
      <c r="F28" s="7">
        <v>-72</v>
      </c>
      <c r="G28" s="7">
        <v>-49</v>
      </c>
    </row>
    <row r="29" spans="1:7" ht="20.25" customHeight="1" x14ac:dyDescent="0.15">
      <c r="A29" s="25" t="s">
        <v>6</v>
      </c>
      <c r="B29" s="26"/>
      <c r="C29" s="8">
        <v>884</v>
      </c>
      <c r="D29" s="29">
        <f>SUM(F29:G29)</f>
        <v>-1005</v>
      </c>
      <c r="E29" s="30"/>
      <c r="F29" s="7">
        <v>-524</v>
      </c>
      <c r="G29" s="7">
        <v>-481</v>
      </c>
    </row>
    <row r="31" spans="1:7" ht="18.75" x14ac:dyDescent="0.2">
      <c r="G31" s="3"/>
    </row>
    <row r="32" spans="1:7" x14ac:dyDescent="0.15">
      <c r="A32" s="4" t="s">
        <v>15</v>
      </c>
    </row>
    <row r="34" spans="2:3" x14ac:dyDescent="0.15">
      <c r="B34" s="5" t="s">
        <v>16</v>
      </c>
      <c r="C34" s="6">
        <v>87447</v>
      </c>
    </row>
    <row r="35" spans="2:3" x14ac:dyDescent="0.15">
      <c r="B35" s="5" t="s">
        <v>17</v>
      </c>
      <c r="C35" s="6">
        <v>3620</v>
      </c>
    </row>
    <row r="36" spans="2:3" x14ac:dyDescent="0.15">
      <c r="B36" s="5" t="s">
        <v>18</v>
      </c>
      <c r="C36" s="6">
        <v>880</v>
      </c>
    </row>
    <row r="40" spans="2:3" x14ac:dyDescent="0.15">
      <c r="B40" s="10"/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A15:B15"/>
    <mergeCell ref="D15:E15"/>
    <mergeCell ref="A16:B20"/>
    <mergeCell ref="C16:C20"/>
    <mergeCell ref="D16:E20"/>
    <mergeCell ref="F16:F20"/>
    <mergeCell ref="A9:B13"/>
    <mergeCell ref="C9:C13"/>
    <mergeCell ref="D9:E13"/>
    <mergeCell ref="F9:F13"/>
    <mergeCell ref="G9:G13"/>
    <mergeCell ref="A14:B14"/>
    <mergeCell ref="D14:E14"/>
    <mergeCell ref="A1:G2"/>
    <mergeCell ref="F4:G4"/>
    <mergeCell ref="C6:C7"/>
    <mergeCell ref="D6:G6"/>
    <mergeCell ref="D7:E8"/>
    <mergeCell ref="F7:F8"/>
    <mergeCell ref="G7:G8"/>
  </mergeCells>
  <phoneticPr fontId="23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４月１日現在</vt:lpstr>
      <vt:lpstr>５月１日現在</vt:lpstr>
      <vt:lpstr>6月１日現在 </vt:lpstr>
      <vt:lpstr>7月１日現在</vt:lpstr>
      <vt:lpstr>'４月１日現在'!Print_Area</vt:lpstr>
      <vt:lpstr>'５月１日現在'!Print_Area</vt:lpstr>
      <vt:lpstr>'6月１日現在 '!Print_Area</vt:lpstr>
      <vt:lpstr>'7月１日現在'!Print_Area</vt:lpstr>
    </vt:vector>
  </TitlesOfParts>
  <Company>FM-USER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熊谷市役所</cp:lastModifiedBy>
  <cp:lastPrinted>2024-01-11T00:03:37Z</cp:lastPrinted>
  <dcterms:created xsi:type="dcterms:W3CDTF">2000-10-06T02:47:55Z</dcterms:created>
  <dcterms:modified xsi:type="dcterms:W3CDTF">2025-07-10T02:28:59Z</dcterms:modified>
</cp:coreProperties>
</file>