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40" windowHeight="13530" tabRatio="713" firstSheet="1" activeTab="11"/>
  </bookViews>
  <sheets>
    <sheet name="４月１日現在" sheetId="1" r:id="rId1"/>
    <sheet name="５月１日現在" sheetId="2" r:id="rId2"/>
    <sheet name="６月１日現在" sheetId="3" r:id="rId3"/>
    <sheet name="７月１日現在" sheetId="4" r:id="rId4"/>
    <sheet name="８月１日現在" sheetId="5" r:id="rId5"/>
    <sheet name="９月１日現在" sheetId="6" r:id="rId6"/>
    <sheet name="１０月１日現在" sheetId="7" r:id="rId7"/>
    <sheet name="１１月１日現在" sheetId="8" r:id="rId8"/>
    <sheet name="１２月１日現在" sheetId="9" r:id="rId9"/>
    <sheet name="１月１日現在" sheetId="10" r:id="rId10"/>
    <sheet name="２月１日現在" sheetId="11" r:id="rId11"/>
    <sheet name="３月１日現在" sheetId="12" r:id="rId12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<sst xmlns:r="http://schemas.openxmlformats.org/officeDocument/2006/relationships" xmlns="http://schemas.openxmlformats.org/spreadsheetml/2006/main" count="16" uniqueCount="16">
  <si>
    <t>熊谷市の人口と世帯</t>
  </si>
  <si>
    <t>登録世帯</t>
  </si>
  <si>
    <t>前年同期からの増加数</t>
  </si>
  <si>
    <t>計</t>
  </si>
  <si>
    <t>（世帯）</t>
  </si>
  <si>
    <t>前月からの増加数</t>
  </si>
  <si>
    <t>男</t>
  </si>
  <si>
    <t>女</t>
  </si>
  <si>
    <t>日本人</t>
  </si>
  <si>
    <t>外国人</t>
  </si>
  <si>
    <t>総計</t>
  </si>
  <si>
    <t>登録人口（人）</t>
  </si>
  <si>
    <t>日本人のみ世帯</t>
    <rPh sb="0" eb="3">
      <t>ニホンジン</t>
    </rPh>
    <rPh sb="5" eb="7">
      <t>セタイ</t>
    </rPh>
    <phoneticPr fontId="1"/>
  </si>
  <si>
    <t>外国人のみ世帯</t>
    <rPh sb="0" eb="2">
      <t>ガイコク</t>
    </rPh>
    <rPh sb="2" eb="3">
      <t>ジン</t>
    </rPh>
    <rPh sb="5" eb="7">
      <t>セタイ</t>
    </rPh>
    <phoneticPr fontId="1"/>
  </si>
  <si>
    <t>複数国籍世帯</t>
    <rPh sb="0" eb="2">
      <t>フクスウ</t>
    </rPh>
    <rPh sb="2" eb="4">
      <t>コクセキ</t>
    </rPh>
    <rPh sb="4" eb="6">
      <t>セタイ</t>
    </rPh>
    <phoneticPr fontId="1"/>
  </si>
  <si>
    <t>※下記の日本人のみ世帯+外国人のみ世帯+複数国籍世帯の合計が総計となります。</t>
    <rPh sb="1" eb="3">
      <t>カキ</t>
    </rPh>
    <rPh sb="4" eb="7">
      <t>ニホンジン</t>
    </rPh>
    <rPh sb="9" eb="11">
      <t>セタイ</t>
    </rPh>
    <rPh sb="12" eb="14">
      <t>ガイコク</t>
    </rPh>
    <rPh sb="14" eb="15">
      <t>ジン</t>
    </rPh>
    <rPh sb="17" eb="19">
      <t>セタイ</t>
    </rPh>
    <rPh sb="20" eb="22">
      <t>フクスウ</t>
    </rPh>
    <rPh sb="22" eb="24">
      <t>コクセキ</t>
    </rPh>
    <rPh sb="24" eb="26">
      <t>セタイ</t>
    </rPh>
    <rPh sb="27" eb="29">
      <t>ゴウケイ</t>
    </rPh>
    <rPh sb="30" eb="32">
      <t>ソウケイ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</si>
</sst>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4">
    <numFmt numFmtId="178" formatCode="#,##0;&quot;▲ &quot;#,##0"/>
    <numFmt numFmtId="177" formatCode="#,##0_ "/>
    <numFmt numFmtId="176" formatCode="0;&quot;▲ &quot;0"/>
    <numFmt numFmtId="179" formatCode="[$-411]ggge&quot;年&quot;m&quot;月&quot;d&quot;日&quot;&quot;現&quot;&quot;在&quot;"/>
  </numFmts>
  <fonts count="9">
    <font>
      <sz val="11"/>
      <color auto="1"/>
      <name val="ＭＳ Ｐゴシック"/>
    </font>
    <font>
      <sz val="18"/>
      <color auto="1"/>
      <name val="ＭＳ Ｐゴシック"/>
    </font>
    <font>
      <sz val="18"/>
      <color auto="1"/>
      <name val="ＭＳ Ｐゴシック"/>
    </font>
    <font>
      <sz val="12"/>
      <color auto="1"/>
      <name val="ＭＳ Ｐゴシック"/>
    </font>
    <font>
      <sz val="10"/>
      <color auto="1"/>
      <name val="ＭＳ Ｐゴシック"/>
    </font>
    <font>
      <sz val="11"/>
      <color auto="1"/>
      <name val="ＭＳ Ｐゴシック"/>
    </font>
    <font>
      <sz val="16"/>
      <color auto="1"/>
      <name val="ＭＳ Ｐゴシック"/>
    </font>
    <font>
      <sz val="13"/>
      <color auto="1"/>
      <name val="ＭＳ Ｐゴシック"/>
    </font>
    <font>
      <b/>
      <sz val="16"/>
      <color auto="1"/>
      <name val="ＭＳ Ｐゴシック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5" fillId="0" borderId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/>
    <xf numFmtId="0" fontId="4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/>
    <xf numFmtId="0" fontId="4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6" fillId="0" borderId="12" xfId="1" applyFont="1" applyBorder="1" applyAlignment="1" applyProtection="1">
      <alignment vertical="center"/>
      <protection locked="0"/>
    </xf>
    <xf numFmtId="38" fontId="6" fillId="0" borderId="13" xfId="1" applyFont="1" applyBorder="1" applyAlignment="1" applyProtection="1">
      <alignment vertical="center"/>
      <protection locked="0"/>
    </xf>
    <xf numFmtId="38" fontId="6" fillId="0" borderId="14" xfId="1" applyFont="1" applyBorder="1" applyAlignment="1" applyProtection="1">
      <alignment vertical="center"/>
      <protection locked="0"/>
    </xf>
    <xf numFmtId="176" fontId="7" fillId="0" borderId="15" xfId="0" applyNumberFormat="1" applyFont="1" applyBorder="1" applyAlignment="1" applyProtection="1"/>
    <xf numFmtId="38" fontId="6" fillId="0" borderId="10" xfId="1" applyFont="1" applyBorder="1" applyAlignment="1" applyProtection="1">
      <alignment vertical="center"/>
      <protection locked="0"/>
    </xf>
    <xf numFmtId="38" fontId="6" fillId="0" borderId="16" xfId="1" applyFont="1" applyBorder="1" applyAlignment="1" applyProtection="1">
      <alignment vertical="center"/>
      <protection locked="0"/>
    </xf>
    <xf numFmtId="38" fontId="6" fillId="0" borderId="11" xfId="1" applyFont="1" applyBorder="1" applyAlignment="1" applyProtection="1">
      <alignment vertical="center"/>
      <protection locked="0"/>
    </xf>
    <xf numFmtId="176" fontId="7" fillId="0" borderId="9" xfId="0" applyNumberFormat="1" applyFont="1" applyBorder="1" applyAlignment="1" applyProtection="1"/>
    <xf numFmtId="177" fontId="0" fillId="0" borderId="9" xfId="0" applyNumberFormat="1" applyBorder="1"/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38" fontId="6" fillId="0" borderId="1" xfId="1" applyFont="1" applyBorder="1" applyAlignment="1" applyProtection="1">
      <alignment vertical="center"/>
    </xf>
    <xf numFmtId="38" fontId="6" fillId="0" borderId="2" xfId="1" applyFont="1" applyBorder="1" applyAlignment="1" applyProtection="1">
      <alignment vertical="center"/>
    </xf>
    <xf numFmtId="38" fontId="6" fillId="0" borderId="3" xfId="1" applyFont="1" applyBorder="1" applyAlignment="1" applyProtection="1">
      <alignment vertical="center"/>
    </xf>
    <xf numFmtId="176" fontId="7" fillId="0" borderId="4" xfId="0" applyNumberFormat="1" applyFont="1" applyBorder="1" applyAlignment="1" applyProtection="1"/>
    <xf numFmtId="38" fontId="8" fillId="0" borderId="1" xfId="1" applyFont="1" applyBorder="1" applyAlignment="1" applyProtection="1">
      <alignment vertical="center"/>
    </xf>
    <xf numFmtId="38" fontId="8" fillId="0" borderId="2" xfId="1" applyFont="1" applyBorder="1" applyAlignment="1" applyProtection="1">
      <alignment vertical="center"/>
    </xf>
    <xf numFmtId="38" fontId="8" fillId="0" borderId="3" xfId="1" applyFont="1" applyBorder="1" applyAlignment="1" applyProtection="1">
      <alignment vertical="center"/>
    </xf>
    <xf numFmtId="178" fontId="7" fillId="0" borderId="4" xfId="1" applyNumberFormat="1" applyFont="1" applyBorder="1" applyAlignment="1" applyProtection="1"/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8" fontId="6" fillId="0" borderId="5" xfId="1" applyFont="1" applyBorder="1" applyAlignment="1" applyProtection="1">
      <alignment vertical="center"/>
    </xf>
    <xf numFmtId="38" fontId="6" fillId="0" borderId="6" xfId="1" applyFont="1" applyBorder="1" applyAlignment="1" applyProtection="1">
      <alignment vertical="center"/>
    </xf>
    <xf numFmtId="38" fontId="6" fillId="0" borderId="7" xfId="1" applyFont="1" applyBorder="1" applyAlignment="1" applyProtection="1">
      <alignment vertical="center"/>
    </xf>
    <xf numFmtId="176" fontId="7" fillId="0" borderId="8" xfId="0" applyNumberFormat="1" applyFont="1" applyBorder="1" applyAlignment="1" applyProtection="1"/>
    <xf numFmtId="38" fontId="8" fillId="0" borderId="5" xfId="1" applyFont="1" applyBorder="1" applyAlignment="1" applyProtection="1">
      <alignment vertical="center"/>
    </xf>
    <xf numFmtId="38" fontId="8" fillId="0" borderId="6" xfId="1" applyFont="1" applyBorder="1" applyAlignment="1" applyProtection="1">
      <alignment vertical="center"/>
    </xf>
    <xf numFmtId="38" fontId="8" fillId="0" borderId="7" xfId="1" applyFont="1" applyBorder="1" applyAlignment="1" applyProtection="1">
      <alignment vertical="center"/>
    </xf>
    <xf numFmtId="178" fontId="7" fillId="0" borderId="8" xfId="1" applyNumberFormat="1" applyFont="1" applyBorder="1" applyAlignment="1" applyProtection="1"/>
    <xf numFmtId="179" fontId="3" fillId="0" borderId="0" xfId="0" applyNumberFormat="1" applyFont="1" applyAlignment="1" applyProtection="1">
      <alignment horizontal="center"/>
      <protection locked="0"/>
    </xf>
    <xf numFmtId="0" fontId="3" fillId="0" borderId="8" xfId="0" applyFont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worksheet" Target="worksheets/sheet9.xml" Id="rId9" /><Relationship Type="http://schemas.openxmlformats.org/officeDocument/2006/relationships/worksheet" Target="worksheets/sheet10.xml" Id="rId10" /><Relationship Type="http://schemas.openxmlformats.org/officeDocument/2006/relationships/worksheet" Target="worksheets/sheet11.xml" Id="rId11" /><Relationship Type="http://schemas.openxmlformats.org/officeDocument/2006/relationships/worksheet" Target="worksheets/sheet12.xml" Id="rId12" /><Relationship Type="http://schemas.openxmlformats.org/officeDocument/2006/relationships/theme" Target="theme/theme1.xml" Id="rId13" /><Relationship Type="http://schemas.openxmlformats.org/officeDocument/2006/relationships/sharedStrings" Target="sharedStrings.xml" Id="rId14" /><Relationship Type="http://schemas.openxmlformats.org/officeDocument/2006/relationships/styles" Target="styles.xml" Id="rId15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10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0.bin" Id="rId1" /></Relationships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1.bin" Id="rId1" /></Relationships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2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8.bin" Id="rId1" /></Relationships>
</file>

<file path=xl/worksheets/_rels/sheet9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9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H36"/>
  <sheetViews>
    <sheetView topLeftCell="A7" workbookViewId="0">
      <selection activeCell="F23" sqref="F23:G29"/>
    </sheetView>
  </sheetViews>
  <sheetFormatPr defaultRowHeight="13.5"/>
  <cols>
    <col min="2" max="2" width="13.375" customWidth="1"/>
    <col min="3" max="3" width="11.125" customWidth="1"/>
    <col min="4" max="4" width="6.875" customWidth="1"/>
    <col min="5" max="5" width="5.75" customWidth="1"/>
    <col min="6" max="7" width="11.625" customWidth="1"/>
  </cols>
  <sheetData>
    <row r="1" spans="1:8" ht="13.5" customHeight="1">
      <c r="A1" s="1" t="s">
        <v>0</v>
      </c>
      <c r="B1" s="1"/>
      <c r="C1" s="1"/>
      <c r="D1" s="1"/>
      <c r="E1" s="1"/>
      <c r="F1" s="1"/>
      <c r="G1" s="1"/>
      <c r="H1" s="55"/>
    </row>
    <row r="2" spans="1:8" ht="13.5" customHeight="1">
      <c r="A2" s="1"/>
      <c r="B2" s="1"/>
      <c r="C2" s="1"/>
      <c r="D2" s="1"/>
      <c r="E2" s="1"/>
      <c r="F2" s="1"/>
      <c r="G2" s="1"/>
      <c r="H2" s="55"/>
    </row>
    <row r="4" spans="1:8" ht="19.5" customHeight="1">
      <c r="F4" s="52">
        <v>42826</v>
      </c>
      <c r="G4" s="52"/>
      <c r="H4" s="56"/>
    </row>
    <row r="6" spans="1:8" ht="18.75" customHeight="1">
      <c r="A6" s="2"/>
      <c r="B6" s="10"/>
      <c r="C6" s="18" t="s">
        <v>1</v>
      </c>
      <c r="D6" s="30" t="s">
        <v>11</v>
      </c>
      <c r="E6" s="41"/>
      <c r="F6" s="41"/>
      <c r="G6" s="53"/>
      <c r="H6" s="56"/>
    </row>
    <row r="7" spans="1:8" ht="9.75" customHeight="1">
      <c r="A7" s="3"/>
      <c r="B7" s="11"/>
      <c r="C7" s="19"/>
      <c r="D7" s="31" t="s">
        <v>3</v>
      </c>
      <c r="E7" s="42"/>
      <c r="F7" s="18" t="s">
        <v>6</v>
      </c>
      <c r="G7" s="18" t="s">
        <v>7</v>
      </c>
    </row>
    <row r="8" spans="1:8" ht="17.25" customHeight="1">
      <c r="A8" s="4"/>
      <c r="B8" s="12"/>
      <c r="C8" s="20" t="s">
        <v>4</v>
      </c>
      <c r="D8" s="32"/>
      <c r="E8" s="43"/>
      <c r="F8" s="19" t="s">
        <v>6</v>
      </c>
      <c r="G8" s="19" t="s">
        <v>7</v>
      </c>
    </row>
    <row r="9" spans="1:8" ht="13.5" customHeight="1">
      <c r="A9" s="5" t="s">
        <v>8</v>
      </c>
      <c r="B9" s="13"/>
      <c r="C9" s="21"/>
      <c r="D9" s="33">
        <f>F9+G9</f>
        <v>196151</v>
      </c>
      <c r="E9" s="44"/>
      <c r="F9" s="25">
        <v>97944</v>
      </c>
      <c r="G9" s="25">
        <v>98207</v>
      </c>
    </row>
    <row r="10" spans="1:8" ht="13.5" customHeight="1">
      <c r="A10" s="6"/>
      <c r="B10" s="14"/>
      <c r="C10" s="22"/>
      <c r="D10" s="34"/>
      <c r="E10" s="45"/>
      <c r="F10" s="26"/>
      <c r="G10" s="26"/>
    </row>
    <row r="11" spans="1:8" ht="13.5" customHeight="1">
      <c r="A11" s="6"/>
      <c r="B11" s="14"/>
      <c r="C11" s="22"/>
      <c r="D11" s="34"/>
      <c r="E11" s="45"/>
      <c r="F11" s="26"/>
      <c r="G11" s="26"/>
    </row>
    <row r="12" spans="1:8" ht="13.5" customHeight="1">
      <c r="A12" s="6"/>
      <c r="B12" s="14"/>
      <c r="C12" s="22"/>
      <c r="D12" s="34"/>
      <c r="E12" s="45"/>
      <c r="F12" s="26"/>
      <c r="G12" s="26"/>
    </row>
    <row r="13" spans="1:8" ht="13.5" customHeight="1">
      <c r="A13" s="7"/>
      <c r="B13" s="15"/>
      <c r="C13" s="23"/>
      <c r="D13" s="35"/>
      <c r="E13" s="46"/>
      <c r="F13" s="27"/>
      <c r="G13" s="27"/>
    </row>
    <row r="14" spans="1:8" ht="20.25" customHeight="1">
      <c r="A14" s="8" t="s">
        <v>5</v>
      </c>
      <c r="B14" s="16"/>
      <c r="C14" s="24"/>
      <c r="D14" s="36">
        <f>F14+G14</f>
        <v>-373</v>
      </c>
      <c r="E14" s="47"/>
      <c r="F14" s="28">
        <v>-223</v>
      </c>
      <c r="G14" s="28">
        <v>-150</v>
      </c>
    </row>
    <row r="15" spans="1:8" ht="20.25" customHeight="1">
      <c r="A15" s="8" t="s">
        <v>2</v>
      </c>
      <c r="B15" s="16"/>
      <c r="C15" s="24"/>
      <c r="D15" s="36">
        <f>SUM(F15:G15)</f>
        <v>-949</v>
      </c>
      <c r="E15" s="47"/>
      <c r="F15" s="28">
        <v>-444</v>
      </c>
      <c r="G15" s="28">
        <v>-505</v>
      </c>
    </row>
    <row r="16" spans="1:8" ht="13.5" customHeight="1">
      <c r="A16" s="5" t="s">
        <v>9</v>
      </c>
      <c r="B16" s="13"/>
      <c r="C16" s="21"/>
      <c r="D16" s="33">
        <f>F16+G16</f>
        <v>2878</v>
      </c>
      <c r="E16" s="44"/>
      <c r="F16" s="25">
        <v>1362</v>
      </c>
      <c r="G16" s="25">
        <v>1516</v>
      </c>
    </row>
    <row r="17" spans="1:7" ht="13.5" customHeight="1">
      <c r="A17" s="6"/>
      <c r="B17" s="14"/>
      <c r="C17" s="22"/>
      <c r="D17" s="34"/>
      <c r="E17" s="45"/>
      <c r="F17" s="26"/>
      <c r="G17" s="26"/>
    </row>
    <row r="18" spans="1:7" ht="13.5" customHeight="1">
      <c r="A18" s="6"/>
      <c r="B18" s="14"/>
      <c r="C18" s="22"/>
      <c r="D18" s="34"/>
      <c r="E18" s="45"/>
      <c r="F18" s="26"/>
      <c r="G18" s="26"/>
    </row>
    <row r="19" spans="1:7" ht="13.5" customHeight="1">
      <c r="A19" s="6"/>
      <c r="B19" s="14"/>
      <c r="C19" s="22"/>
      <c r="D19" s="34"/>
      <c r="E19" s="45"/>
      <c r="F19" s="26"/>
      <c r="G19" s="26"/>
    </row>
    <row r="20" spans="1:7" ht="13.5" customHeight="1">
      <c r="A20" s="7"/>
      <c r="B20" s="15"/>
      <c r="C20" s="23"/>
      <c r="D20" s="35"/>
      <c r="E20" s="46"/>
      <c r="F20" s="27"/>
      <c r="G20" s="27"/>
    </row>
    <row r="21" spans="1:7" ht="20.25" customHeight="1">
      <c r="A21" s="8" t="s">
        <v>5</v>
      </c>
      <c r="B21" s="16"/>
      <c r="C21" s="24"/>
      <c r="D21" s="36">
        <f>F21+G21</f>
        <v>-25</v>
      </c>
      <c r="E21" s="47"/>
      <c r="F21" s="28">
        <v>-18</v>
      </c>
      <c r="G21" s="28">
        <v>-7</v>
      </c>
    </row>
    <row r="22" spans="1:7" ht="20.25" customHeight="1">
      <c r="A22" s="8" t="s">
        <v>2</v>
      </c>
      <c r="B22" s="16"/>
      <c r="C22" s="24"/>
      <c r="D22" s="36">
        <f>SUM(F22:G22)</f>
        <v>97</v>
      </c>
      <c r="E22" s="47"/>
      <c r="F22" s="28">
        <v>83</v>
      </c>
      <c r="G22" s="28">
        <v>14</v>
      </c>
    </row>
    <row r="23" spans="1:7" ht="13.5" customHeight="1">
      <c r="A23" s="5" t="s">
        <v>10</v>
      </c>
      <c r="B23" s="13"/>
      <c r="C23" s="25">
        <v>85079</v>
      </c>
      <c r="D23" s="37">
        <f>F23+G23</f>
        <v>199029</v>
      </c>
      <c r="E23" s="48"/>
      <c r="F23" s="25">
        <f>F9+F16</f>
        <v>99306</v>
      </c>
      <c r="G23" s="25">
        <f>G9+G16</f>
        <v>99723</v>
      </c>
    </row>
    <row r="24" spans="1:7" ht="13.5" customHeight="1">
      <c r="A24" s="6"/>
      <c r="B24" s="14"/>
      <c r="C24" s="26"/>
      <c r="D24" s="38"/>
      <c r="E24" s="49"/>
      <c r="F24" s="26"/>
      <c r="G24" s="26"/>
    </row>
    <row r="25" spans="1:7" ht="13.5" customHeight="1">
      <c r="A25" s="6"/>
      <c r="B25" s="14"/>
      <c r="C25" s="26"/>
      <c r="D25" s="38"/>
      <c r="E25" s="49"/>
      <c r="F25" s="26"/>
      <c r="G25" s="26"/>
    </row>
    <row r="26" spans="1:7" ht="13.5" customHeight="1">
      <c r="A26" s="6"/>
      <c r="B26" s="14"/>
      <c r="C26" s="26"/>
      <c r="D26" s="38"/>
      <c r="E26" s="49"/>
      <c r="F26" s="26"/>
      <c r="G26" s="26"/>
    </row>
    <row r="27" spans="1:7" ht="13.5" customHeight="1">
      <c r="A27" s="7"/>
      <c r="B27" s="15"/>
      <c r="C27" s="27"/>
      <c r="D27" s="39"/>
      <c r="E27" s="50"/>
      <c r="F27" s="27"/>
      <c r="G27" s="27"/>
    </row>
    <row r="28" spans="1:7" ht="20.25" customHeight="1">
      <c r="A28" s="8" t="s">
        <v>5</v>
      </c>
      <c r="B28" s="16"/>
      <c r="C28" s="28">
        <v>102</v>
      </c>
      <c r="D28" s="36">
        <f>F28+G28</f>
        <v>-398</v>
      </c>
      <c r="E28" s="47"/>
      <c r="F28" s="28">
        <f>F14+F21</f>
        <v>-241</v>
      </c>
      <c r="G28" s="28">
        <f>G14+G21</f>
        <v>-157</v>
      </c>
    </row>
    <row r="29" spans="1:7" ht="20.25" customHeight="1">
      <c r="A29" s="8" t="s">
        <v>2</v>
      </c>
      <c r="B29" s="16"/>
      <c r="C29" s="28">
        <v>698</v>
      </c>
      <c r="D29" s="40">
        <f>D15+D22</f>
        <v>-852</v>
      </c>
      <c r="E29" s="51"/>
      <c r="F29" s="28">
        <f>SUM(F15+F22)</f>
        <v>-361</v>
      </c>
      <c r="G29" s="28">
        <f>SUM(G15+G22)</f>
        <v>-491</v>
      </c>
    </row>
    <row r="31" spans="1:7" ht="18.75">
      <c r="G31" s="54"/>
    </row>
    <row r="32" spans="1:7">
      <c r="A32" s="9" t="s">
        <v>15</v>
      </c>
    </row>
    <row r="34" spans="2:3">
      <c r="B34" s="17" t="s">
        <v>12</v>
      </c>
      <c r="C34" s="29">
        <v>82948</v>
      </c>
    </row>
    <row r="35" spans="2:3">
      <c r="B35" s="17" t="s">
        <v>13</v>
      </c>
      <c r="C35" s="29">
        <v>1309</v>
      </c>
    </row>
    <row r="36" spans="2:3">
      <c r="B36" s="17" t="s">
        <v>14</v>
      </c>
      <c r="C36" s="29">
        <v>822</v>
      </c>
    </row>
  </sheetData>
  <mergeCells count="34">
    <mergeCell ref="F4:G4"/>
    <mergeCell ref="D6:G6"/>
    <mergeCell ref="A14:B14"/>
    <mergeCell ref="D14:E14"/>
    <mergeCell ref="A15:B15"/>
    <mergeCell ref="D15:E15"/>
    <mergeCell ref="A21:B21"/>
    <mergeCell ref="D21:E21"/>
    <mergeCell ref="A22:B22"/>
    <mergeCell ref="D22:E22"/>
    <mergeCell ref="A28:B28"/>
    <mergeCell ref="D28:E28"/>
    <mergeCell ref="A29:B29"/>
    <mergeCell ref="D29:E29"/>
    <mergeCell ref="A1:G2"/>
    <mergeCell ref="C6:C7"/>
    <mergeCell ref="D7:E8"/>
    <mergeCell ref="F7:F8"/>
    <mergeCell ref="G7:G8"/>
    <mergeCell ref="A9:B13"/>
    <mergeCell ref="C9:C13"/>
    <mergeCell ref="D9:E13"/>
    <mergeCell ref="F9:F13"/>
    <mergeCell ref="G9:G13"/>
    <mergeCell ref="A16:B20"/>
    <mergeCell ref="C16:C20"/>
    <mergeCell ref="D16:E20"/>
    <mergeCell ref="F16:F20"/>
    <mergeCell ref="G16:G20"/>
    <mergeCell ref="A23:B27"/>
    <mergeCell ref="C23:C27"/>
    <mergeCell ref="D23:E27"/>
    <mergeCell ref="F23:F27"/>
    <mergeCell ref="G23:G27"/>
  </mergeCells>
  <phoneticPr fontId="1"/>
  <pageMargins left="0.75" right="0.36" top="0.98400000000000021" bottom="0.98400000000000021" header="0.51200000000000001" footer="0.51200000000000001"/>
  <pageSetup paperSize="9" scale="130" fitToWidth="1" fitToHeight="1" orientation="portrait" usePrinterDefaults="1" horizontalDpi="300" verticalDpi="300" r:id="rId1"/>
  <headerFooter alignWithMargins="0"/>
</worksheet>
</file>

<file path=xl/worksheets/sheet10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H36"/>
  <sheetViews>
    <sheetView topLeftCell="A7" workbookViewId="0">
      <selection activeCell="K37" sqref="K37"/>
    </sheetView>
  </sheetViews>
  <sheetFormatPr defaultRowHeight="13.5"/>
  <cols>
    <col min="2" max="2" width="13.375" customWidth="1"/>
    <col min="3" max="3" width="11.125" customWidth="1"/>
    <col min="4" max="4" width="6.875" customWidth="1"/>
    <col min="5" max="5" width="5.75" customWidth="1"/>
    <col min="6" max="7" width="11.625" customWidth="1"/>
  </cols>
  <sheetData>
    <row r="1" spans="1:8" ht="13.5" customHeight="1">
      <c r="A1" s="1" t="s">
        <v>0</v>
      </c>
      <c r="B1" s="1"/>
      <c r="C1" s="1"/>
      <c r="D1" s="1"/>
      <c r="E1" s="1"/>
      <c r="F1" s="1"/>
      <c r="G1" s="1"/>
      <c r="H1" s="55"/>
    </row>
    <row r="2" spans="1:8" ht="13.5" customHeight="1">
      <c r="A2" s="1"/>
      <c r="B2" s="1"/>
      <c r="C2" s="1"/>
      <c r="D2" s="1"/>
      <c r="E2" s="1"/>
      <c r="F2" s="1"/>
      <c r="G2" s="1"/>
      <c r="H2" s="55"/>
    </row>
    <row r="4" spans="1:8" ht="19.5" customHeight="1">
      <c r="F4" s="52">
        <v>43101</v>
      </c>
      <c r="G4" s="52"/>
      <c r="H4" s="56"/>
    </row>
    <row r="6" spans="1:8" ht="18.75" customHeight="1">
      <c r="A6" s="2"/>
      <c r="B6" s="10"/>
      <c r="C6" s="18" t="s">
        <v>1</v>
      </c>
      <c r="D6" s="30" t="s">
        <v>11</v>
      </c>
      <c r="E6" s="41"/>
      <c r="F6" s="41"/>
      <c r="G6" s="53"/>
      <c r="H6" s="56"/>
    </row>
    <row r="7" spans="1:8" ht="9.75" customHeight="1">
      <c r="A7" s="3"/>
      <c r="B7" s="11"/>
      <c r="C7" s="19"/>
      <c r="D7" s="31" t="s">
        <v>3</v>
      </c>
      <c r="E7" s="42"/>
      <c r="F7" s="18" t="s">
        <v>6</v>
      </c>
      <c r="G7" s="18" t="s">
        <v>7</v>
      </c>
    </row>
    <row r="8" spans="1:8" ht="17.25" customHeight="1">
      <c r="A8" s="4"/>
      <c r="B8" s="12"/>
      <c r="C8" s="20" t="s">
        <v>4</v>
      </c>
      <c r="D8" s="32"/>
      <c r="E8" s="43"/>
      <c r="F8" s="19" t="s">
        <v>6</v>
      </c>
      <c r="G8" s="19" t="s">
        <v>7</v>
      </c>
    </row>
    <row r="9" spans="1:8" ht="13.5" customHeight="1">
      <c r="A9" s="5" t="s">
        <v>8</v>
      </c>
      <c r="B9" s="13"/>
      <c r="C9" s="21"/>
      <c r="D9" s="33">
        <f>F9+G9</f>
        <v>195756</v>
      </c>
      <c r="E9" s="44"/>
      <c r="F9" s="25">
        <v>97807</v>
      </c>
      <c r="G9" s="25">
        <v>97949</v>
      </c>
    </row>
    <row r="10" spans="1:8" ht="13.5" customHeight="1">
      <c r="A10" s="6"/>
      <c r="B10" s="14"/>
      <c r="C10" s="22"/>
      <c r="D10" s="34"/>
      <c r="E10" s="45"/>
      <c r="F10" s="26"/>
      <c r="G10" s="26"/>
    </row>
    <row r="11" spans="1:8" ht="13.5" customHeight="1">
      <c r="A11" s="6"/>
      <c r="B11" s="14"/>
      <c r="C11" s="22"/>
      <c r="D11" s="34"/>
      <c r="E11" s="45"/>
      <c r="F11" s="26"/>
      <c r="G11" s="26"/>
    </row>
    <row r="12" spans="1:8" ht="13.5" customHeight="1">
      <c r="A12" s="6"/>
      <c r="B12" s="14"/>
      <c r="C12" s="22"/>
      <c r="D12" s="34"/>
      <c r="E12" s="45"/>
      <c r="F12" s="26"/>
      <c r="G12" s="26"/>
    </row>
    <row r="13" spans="1:8" ht="13.5" customHeight="1">
      <c r="A13" s="7"/>
      <c r="B13" s="15"/>
      <c r="C13" s="23"/>
      <c r="D13" s="35"/>
      <c r="E13" s="46"/>
      <c r="F13" s="27"/>
      <c r="G13" s="27"/>
    </row>
    <row r="14" spans="1:8" ht="20.25" customHeight="1">
      <c r="A14" s="8" t="s">
        <v>5</v>
      </c>
      <c r="B14" s="16"/>
      <c r="C14" s="24"/>
      <c r="D14" s="36">
        <f>F14+G14</f>
        <v>-8</v>
      </c>
      <c r="E14" s="47"/>
      <c r="F14" s="28">
        <v>12</v>
      </c>
      <c r="G14" s="28">
        <v>-20</v>
      </c>
    </row>
    <row r="15" spans="1:8" ht="20.25" customHeight="1">
      <c r="A15" s="8" t="s">
        <v>2</v>
      </c>
      <c r="B15" s="16"/>
      <c r="C15" s="24"/>
      <c r="D15" s="40">
        <f>SUM(F15:G15)</f>
        <v>-889</v>
      </c>
      <c r="E15" s="51"/>
      <c r="F15" s="28">
        <v>-433</v>
      </c>
      <c r="G15" s="28">
        <v>-456</v>
      </c>
    </row>
    <row r="16" spans="1:8" ht="13.5" customHeight="1">
      <c r="A16" s="5" t="s">
        <v>9</v>
      </c>
      <c r="B16" s="13"/>
      <c r="C16" s="21"/>
      <c r="D16" s="33">
        <f>F16+G16</f>
        <v>3068</v>
      </c>
      <c r="E16" s="44"/>
      <c r="F16" s="25">
        <v>1488</v>
      </c>
      <c r="G16" s="25">
        <v>1580</v>
      </c>
    </row>
    <row r="17" spans="1:7" ht="13.5" customHeight="1">
      <c r="A17" s="6"/>
      <c r="B17" s="14"/>
      <c r="C17" s="22"/>
      <c r="D17" s="34"/>
      <c r="E17" s="45"/>
      <c r="F17" s="26"/>
      <c r="G17" s="26"/>
    </row>
    <row r="18" spans="1:7" ht="13.5" customHeight="1">
      <c r="A18" s="6"/>
      <c r="B18" s="14"/>
      <c r="C18" s="22"/>
      <c r="D18" s="34"/>
      <c r="E18" s="45"/>
      <c r="F18" s="26"/>
      <c r="G18" s="26"/>
    </row>
    <row r="19" spans="1:7" ht="13.5" customHeight="1">
      <c r="A19" s="6"/>
      <c r="B19" s="14"/>
      <c r="C19" s="22"/>
      <c r="D19" s="34"/>
      <c r="E19" s="45"/>
      <c r="F19" s="26"/>
      <c r="G19" s="26"/>
    </row>
    <row r="20" spans="1:7" ht="13.5" customHeight="1">
      <c r="A20" s="7"/>
      <c r="B20" s="15"/>
      <c r="C20" s="23"/>
      <c r="D20" s="35"/>
      <c r="E20" s="46"/>
      <c r="F20" s="27"/>
      <c r="G20" s="27"/>
    </row>
    <row r="21" spans="1:7" ht="20.25" customHeight="1">
      <c r="A21" s="8" t="s">
        <v>5</v>
      </c>
      <c r="B21" s="16"/>
      <c r="C21" s="24"/>
      <c r="D21" s="36">
        <f>F21+G21</f>
        <v>8</v>
      </c>
      <c r="E21" s="47"/>
      <c r="F21" s="28">
        <v>4</v>
      </c>
      <c r="G21" s="28">
        <v>4</v>
      </c>
    </row>
    <row r="22" spans="1:7" ht="20.25" customHeight="1">
      <c r="A22" s="8" t="s">
        <v>2</v>
      </c>
      <c r="B22" s="16"/>
      <c r="C22" s="24"/>
      <c r="D22" s="36">
        <f>SUM(F22:G22)</f>
        <v>149</v>
      </c>
      <c r="E22" s="47"/>
      <c r="F22" s="28">
        <v>99</v>
      </c>
      <c r="G22" s="28">
        <v>50</v>
      </c>
    </row>
    <row r="23" spans="1:7" ht="13.5" customHeight="1">
      <c r="A23" s="5" t="s">
        <v>10</v>
      </c>
      <c r="B23" s="13"/>
      <c r="C23" s="25">
        <v>85773</v>
      </c>
      <c r="D23" s="37">
        <f>F23+G23</f>
        <v>198824</v>
      </c>
      <c r="E23" s="48"/>
      <c r="F23" s="25">
        <f>F9+F16</f>
        <v>99295</v>
      </c>
      <c r="G23" s="25">
        <f>G9+G16</f>
        <v>99529</v>
      </c>
    </row>
    <row r="24" spans="1:7" ht="13.5" customHeight="1">
      <c r="A24" s="6"/>
      <c r="B24" s="14"/>
      <c r="C24" s="26"/>
      <c r="D24" s="38"/>
      <c r="E24" s="49"/>
      <c r="F24" s="26"/>
      <c r="G24" s="26"/>
    </row>
    <row r="25" spans="1:7" ht="13.5" customHeight="1">
      <c r="A25" s="6"/>
      <c r="B25" s="14"/>
      <c r="C25" s="26"/>
      <c r="D25" s="38"/>
      <c r="E25" s="49"/>
      <c r="F25" s="26"/>
      <c r="G25" s="26"/>
    </row>
    <row r="26" spans="1:7" ht="13.5" customHeight="1">
      <c r="A26" s="6"/>
      <c r="B26" s="14"/>
      <c r="C26" s="26"/>
      <c r="D26" s="38"/>
      <c r="E26" s="49"/>
      <c r="F26" s="26"/>
      <c r="G26" s="26"/>
    </row>
    <row r="27" spans="1:7" ht="13.5" customHeight="1">
      <c r="A27" s="7"/>
      <c r="B27" s="15"/>
      <c r="C27" s="27"/>
      <c r="D27" s="39"/>
      <c r="E27" s="50"/>
      <c r="F27" s="27"/>
      <c r="G27" s="27"/>
    </row>
    <row r="28" spans="1:7" ht="20.25" customHeight="1">
      <c r="A28" s="8" t="s">
        <v>5</v>
      </c>
      <c r="B28" s="16"/>
      <c r="C28" s="28">
        <v>56</v>
      </c>
      <c r="D28" s="36">
        <f>F28+G28</f>
        <v>0</v>
      </c>
      <c r="E28" s="47"/>
      <c r="F28" s="28">
        <f>F14+F21</f>
        <v>16</v>
      </c>
      <c r="G28" s="28">
        <f>G14+G21</f>
        <v>-16</v>
      </c>
    </row>
    <row r="29" spans="1:7" ht="20.25" customHeight="1">
      <c r="A29" s="8" t="s">
        <v>2</v>
      </c>
      <c r="B29" s="16"/>
      <c r="C29" s="28">
        <v>793</v>
      </c>
      <c r="D29" s="40">
        <f>D15+D22</f>
        <v>-740</v>
      </c>
      <c r="E29" s="51"/>
      <c r="F29" s="28">
        <f>SUM(F15+F22)</f>
        <v>-334</v>
      </c>
      <c r="G29" s="28">
        <f>SUM(G15+G22)</f>
        <v>-406</v>
      </c>
    </row>
    <row r="31" spans="1:7" ht="18.75">
      <c r="G31" s="54"/>
    </row>
    <row r="32" spans="1:7">
      <c r="A32" s="9" t="s">
        <v>15</v>
      </c>
    </row>
    <row r="34" spans="2:3">
      <c r="B34" s="17" t="s">
        <v>12</v>
      </c>
      <c r="C34" s="29">
        <v>83471</v>
      </c>
    </row>
    <row r="35" spans="2:3">
      <c r="B35" s="17" t="s">
        <v>13</v>
      </c>
      <c r="C35" s="29">
        <v>1468</v>
      </c>
    </row>
    <row r="36" spans="2:3">
      <c r="B36" s="17" t="s">
        <v>14</v>
      </c>
      <c r="C36" s="29">
        <v>834</v>
      </c>
    </row>
  </sheetData>
  <mergeCells count="34">
    <mergeCell ref="F4:G4"/>
    <mergeCell ref="D6:G6"/>
    <mergeCell ref="A14:B14"/>
    <mergeCell ref="D14:E14"/>
    <mergeCell ref="A15:B15"/>
    <mergeCell ref="D15:E15"/>
    <mergeCell ref="A21:B21"/>
    <mergeCell ref="D21:E21"/>
    <mergeCell ref="A22:B22"/>
    <mergeCell ref="D22:E22"/>
    <mergeCell ref="A28:B28"/>
    <mergeCell ref="D28:E28"/>
    <mergeCell ref="A29:B29"/>
    <mergeCell ref="D29:E29"/>
    <mergeCell ref="A1:G2"/>
    <mergeCell ref="C6:C7"/>
    <mergeCell ref="D7:E8"/>
    <mergeCell ref="F7:F8"/>
    <mergeCell ref="G7:G8"/>
    <mergeCell ref="A9:B13"/>
    <mergeCell ref="C9:C13"/>
    <mergeCell ref="D9:E13"/>
    <mergeCell ref="F9:F13"/>
    <mergeCell ref="G9:G13"/>
    <mergeCell ref="A16:B20"/>
    <mergeCell ref="C16:C20"/>
    <mergeCell ref="D16:E20"/>
    <mergeCell ref="F16:F20"/>
    <mergeCell ref="G16:G20"/>
    <mergeCell ref="A23:B27"/>
    <mergeCell ref="C23:C27"/>
    <mergeCell ref="D23:E27"/>
    <mergeCell ref="F23:F27"/>
    <mergeCell ref="G23:G27"/>
  </mergeCells>
  <phoneticPr fontId="1"/>
  <pageMargins left="0.75" right="0.36" top="0.98400000000000021" bottom="0.98400000000000021" header="0.51200000000000001" footer="0.51200000000000001"/>
  <pageSetup paperSize="9" scale="130" fitToWidth="1" fitToHeight="1" orientation="portrait" usePrinterDefaults="1" horizontalDpi="300" verticalDpi="300" r:id="rId1"/>
  <headerFooter alignWithMargins="0"/>
</worksheet>
</file>

<file path=xl/worksheets/sheet1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H36"/>
  <sheetViews>
    <sheetView workbookViewId="0">
      <selection activeCell="D6" sqref="D6:G6"/>
    </sheetView>
  </sheetViews>
  <sheetFormatPr defaultRowHeight="13.5"/>
  <cols>
    <col min="2" max="2" width="13.375" customWidth="1"/>
    <col min="3" max="3" width="11.125" customWidth="1"/>
    <col min="4" max="4" width="6.875" customWidth="1"/>
    <col min="5" max="5" width="5.75" customWidth="1"/>
    <col min="6" max="7" width="11.625" customWidth="1"/>
  </cols>
  <sheetData>
    <row r="1" spans="1:8" ht="13.5" customHeight="1">
      <c r="A1" s="1" t="s">
        <v>0</v>
      </c>
      <c r="B1" s="1"/>
      <c r="C1" s="1"/>
      <c r="D1" s="1"/>
      <c r="E1" s="1"/>
      <c r="F1" s="1"/>
      <c r="G1" s="1"/>
      <c r="H1" s="55"/>
    </row>
    <row r="2" spans="1:8" ht="13.5" customHeight="1">
      <c r="A2" s="1"/>
      <c r="B2" s="1"/>
      <c r="C2" s="1"/>
      <c r="D2" s="1"/>
      <c r="E2" s="1"/>
      <c r="F2" s="1"/>
      <c r="G2" s="1"/>
      <c r="H2" s="55"/>
    </row>
    <row r="4" spans="1:8" ht="19.5" customHeight="1">
      <c r="F4" s="52">
        <v>43132</v>
      </c>
      <c r="G4" s="52"/>
      <c r="H4" s="56"/>
    </row>
    <row r="6" spans="1:8" ht="18.75" customHeight="1">
      <c r="A6" s="2"/>
      <c r="B6" s="10"/>
      <c r="C6" s="18" t="s">
        <v>1</v>
      </c>
      <c r="D6" s="30" t="s">
        <v>11</v>
      </c>
      <c r="E6" s="41"/>
      <c r="F6" s="41"/>
      <c r="G6" s="53"/>
      <c r="H6" s="56"/>
    </row>
    <row r="7" spans="1:8" ht="9.75" customHeight="1">
      <c r="A7" s="3"/>
      <c r="B7" s="11"/>
      <c r="C7" s="19"/>
      <c r="D7" s="31" t="s">
        <v>3</v>
      </c>
      <c r="E7" s="42"/>
      <c r="F7" s="18" t="s">
        <v>6</v>
      </c>
      <c r="G7" s="18" t="s">
        <v>7</v>
      </c>
    </row>
    <row r="8" spans="1:8" ht="17.25" customHeight="1">
      <c r="A8" s="4"/>
      <c r="B8" s="12"/>
      <c r="C8" s="20" t="s">
        <v>4</v>
      </c>
      <c r="D8" s="32"/>
      <c r="E8" s="43"/>
      <c r="F8" s="19" t="s">
        <v>6</v>
      </c>
      <c r="G8" s="19" t="s">
        <v>7</v>
      </c>
    </row>
    <row r="9" spans="1:8" ht="13.5" customHeight="1">
      <c r="A9" s="5" t="s">
        <v>8</v>
      </c>
      <c r="B9" s="13"/>
      <c r="C9" s="21"/>
      <c r="D9" s="33">
        <f>F9+G9</f>
        <v>195532</v>
      </c>
      <c r="E9" s="44"/>
      <c r="F9" s="25">
        <v>97678</v>
      </c>
      <c r="G9" s="25">
        <v>97854</v>
      </c>
    </row>
    <row r="10" spans="1:8" ht="13.5" customHeight="1">
      <c r="A10" s="6"/>
      <c r="B10" s="14"/>
      <c r="C10" s="22"/>
      <c r="D10" s="34"/>
      <c r="E10" s="45"/>
      <c r="F10" s="26"/>
      <c r="G10" s="26"/>
    </row>
    <row r="11" spans="1:8" ht="13.5" customHeight="1">
      <c r="A11" s="6"/>
      <c r="B11" s="14"/>
      <c r="C11" s="22"/>
      <c r="D11" s="34"/>
      <c r="E11" s="45"/>
      <c r="F11" s="26"/>
      <c r="G11" s="26"/>
    </row>
    <row r="12" spans="1:8" ht="13.5" customHeight="1">
      <c r="A12" s="6"/>
      <c r="B12" s="14"/>
      <c r="C12" s="22"/>
      <c r="D12" s="34"/>
      <c r="E12" s="45"/>
      <c r="F12" s="26"/>
      <c r="G12" s="26"/>
    </row>
    <row r="13" spans="1:8" ht="13.5" customHeight="1">
      <c r="A13" s="7"/>
      <c r="B13" s="15"/>
      <c r="C13" s="23"/>
      <c r="D13" s="35"/>
      <c r="E13" s="46"/>
      <c r="F13" s="27"/>
      <c r="G13" s="27"/>
    </row>
    <row r="14" spans="1:8" ht="20.25" customHeight="1">
      <c r="A14" s="8" t="s">
        <v>5</v>
      </c>
      <c r="B14" s="16"/>
      <c r="C14" s="24"/>
      <c r="D14" s="36">
        <f>F14+G14</f>
        <v>-224</v>
      </c>
      <c r="E14" s="47"/>
      <c r="F14" s="28">
        <v>-129</v>
      </c>
      <c r="G14" s="28">
        <v>-95</v>
      </c>
    </row>
    <row r="15" spans="1:8" ht="20.25" customHeight="1">
      <c r="A15" s="8" t="s">
        <v>2</v>
      </c>
      <c r="B15" s="16"/>
      <c r="C15" s="24"/>
      <c r="D15" s="40">
        <f>SUM(F15:G15)</f>
        <v>-1113</v>
      </c>
      <c r="E15" s="51"/>
      <c r="F15" s="28">
        <v>-562</v>
      </c>
      <c r="G15" s="28">
        <v>-551</v>
      </c>
    </row>
    <row r="16" spans="1:8" ht="13.5" customHeight="1">
      <c r="A16" s="5" t="s">
        <v>9</v>
      </c>
      <c r="B16" s="13"/>
      <c r="C16" s="21"/>
      <c r="D16" s="33">
        <f>F16+G16</f>
        <v>3092</v>
      </c>
      <c r="E16" s="44"/>
      <c r="F16" s="25">
        <v>1496</v>
      </c>
      <c r="G16" s="25">
        <v>1596</v>
      </c>
    </row>
    <row r="17" spans="1:7" ht="13.5" customHeight="1">
      <c r="A17" s="6"/>
      <c r="B17" s="14"/>
      <c r="C17" s="22"/>
      <c r="D17" s="34"/>
      <c r="E17" s="45"/>
      <c r="F17" s="26"/>
      <c r="G17" s="26"/>
    </row>
    <row r="18" spans="1:7" ht="13.5" customHeight="1">
      <c r="A18" s="6"/>
      <c r="B18" s="14"/>
      <c r="C18" s="22"/>
      <c r="D18" s="34"/>
      <c r="E18" s="45"/>
      <c r="F18" s="26"/>
      <c r="G18" s="26"/>
    </row>
    <row r="19" spans="1:7" ht="13.5" customHeight="1">
      <c r="A19" s="6"/>
      <c r="B19" s="14"/>
      <c r="C19" s="22"/>
      <c r="D19" s="34"/>
      <c r="E19" s="45"/>
      <c r="F19" s="26"/>
      <c r="G19" s="26"/>
    </row>
    <row r="20" spans="1:7" ht="13.5" customHeight="1">
      <c r="A20" s="7"/>
      <c r="B20" s="15"/>
      <c r="C20" s="23"/>
      <c r="D20" s="35"/>
      <c r="E20" s="46"/>
      <c r="F20" s="27"/>
      <c r="G20" s="27"/>
    </row>
    <row r="21" spans="1:7" ht="20.25" customHeight="1">
      <c r="A21" s="8" t="s">
        <v>5</v>
      </c>
      <c r="B21" s="16"/>
      <c r="C21" s="24"/>
      <c r="D21" s="36">
        <f>F21+G21</f>
        <v>24</v>
      </c>
      <c r="E21" s="47"/>
      <c r="F21" s="28">
        <v>8</v>
      </c>
      <c r="G21" s="28">
        <v>16</v>
      </c>
    </row>
    <row r="22" spans="1:7" ht="20.25" customHeight="1">
      <c r="A22" s="8" t="s">
        <v>2</v>
      </c>
      <c r="B22" s="16"/>
      <c r="C22" s="24"/>
      <c r="D22" s="36">
        <f>SUM(F22:G22)</f>
        <v>173</v>
      </c>
      <c r="E22" s="47"/>
      <c r="F22" s="28">
        <v>107</v>
      </c>
      <c r="G22" s="28">
        <v>66</v>
      </c>
    </row>
    <row r="23" spans="1:7" ht="13.5" customHeight="1">
      <c r="A23" s="5" t="s">
        <v>10</v>
      </c>
      <c r="B23" s="13"/>
      <c r="C23" s="25">
        <v>85716</v>
      </c>
      <c r="D23" s="37">
        <f>F23+G23</f>
        <v>198624</v>
      </c>
      <c r="E23" s="48"/>
      <c r="F23" s="25">
        <f>F9+F16</f>
        <v>99174</v>
      </c>
      <c r="G23" s="25">
        <f>G9+G16</f>
        <v>99450</v>
      </c>
    </row>
    <row r="24" spans="1:7" ht="13.5" customHeight="1">
      <c r="A24" s="6"/>
      <c r="B24" s="14"/>
      <c r="C24" s="26"/>
      <c r="D24" s="38"/>
      <c r="E24" s="49"/>
      <c r="F24" s="26"/>
      <c r="G24" s="26"/>
    </row>
    <row r="25" spans="1:7" ht="13.5" customHeight="1">
      <c r="A25" s="6"/>
      <c r="B25" s="14"/>
      <c r="C25" s="26"/>
      <c r="D25" s="38"/>
      <c r="E25" s="49"/>
      <c r="F25" s="26"/>
      <c r="G25" s="26"/>
    </row>
    <row r="26" spans="1:7" ht="13.5" customHeight="1">
      <c r="A26" s="6"/>
      <c r="B26" s="14"/>
      <c r="C26" s="26"/>
      <c r="D26" s="38"/>
      <c r="E26" s="49"/>
      <c r="F26" s="26"/>
      <c r="G26" s="26"/>
    </row>
    <row r="27" spans="1:7" ht="13.5" customHeight="1">
      <c r="A27" s="7"/>
      <c r="B27" s="15"/>
      <c r="C27" s="27"/>
      <c r="D27" s="39"/>
      <c r="E27" s="50"/>
      <c r="F27" s="27"/>
      <c r="G27" s="27"/>
    </row>
    <row r="28" spans="1:7" ht="20.25" customHeight="1">
      <c r="A28" s="8" t="s">
        <v>5</v>
      </c>
      <c r="B28" s="16"/>
      <c r="C28" s="28">
        <v>-57</v>
      </c>
      <c r="D28" s="36">
        <f>F28+G28</f>
        <v>-200</v>
      </c>
      <c r="E28" s="47"/>
      <c r="F28" s="28">
        <f>F14+F21</f>
        <v>-121</v>
      </c>
      <c r="G28" s="28">
        <f>G14+G21</f>
        <v>-79</v>
      </c>
    </row>
    <row r="29" spans="1:7" ht="20.25" customHeight="1">
      <c r="A29" s="8" t="s">
        <v>2</v>
      </c>
      <c r="B29" s="16"/>
      <c r="C29" s="28">
        <v>736</v>
      </c>
      <c r="D29" s="40">
        <f>D15+D22</f>
        <v>-940</v>
      </c>
      <c r="E29" s="51"/>
      <c r="F29" s="28">
        <f>SUM(F15+F22)</f>
        <v>-455</v>
      </c>
      <c r="G29" s="28">
        <f>SUM(G15+G22)</f>
        <v>-485</v>
      </c>
    </row>
    <row r="31" spans="1:7" ht="18.75">
      <c r="G31" s="54"/>
    </row>
    <row r="32" spans="1:7">
      <c r="A32" s="9" t="s">
        <v>15</v>
      </c>
    </row>
    <row r="34" spans="2:3">
      <c r="B34" s="17" t="s">
        <v>12</v>
      </c>
      <c r="C34" s="29">
        <v>83398</v>
      </c>
    </row>
    <row r="35" spans="2:3">
      <c r="B35" s="17" t="s">
        <v>13</v>
      </c>
      <c r="C35" s="29">
        <v>1484</v>
      </c>
    </row>
    <row r="36" spans="2:3">
      <c r="B36" s="17" t="s">
        <v>14</v>
      </c>
      <c r="C36" s="29">
        <v>834</v>
      </c>
    </row>
  </sheetData>
  <mergeCells count="34">
    <mergeCell ref="F4:G4"/>
    <mergeCell ref="D6:G6"/>
    <mergeCell ref="A14:B14"/>
    <mergeCell ref="D14:E14"/>
    <mergeCell ref="A15:B15"/>
    <mergeCell ref="D15:E15"/>
    <mergeCell ref="A21:B21"/>
    <mergeCell ref="D21:E21"/>
    <mergeCell ref="A22:B22"/>
    <mergeCell ref="D22:E22"/>
    <mergeCell ref="A28:B28"/>
    <mergeCell ref="D28:E28"/>
    <mergeCell ref="A29:B29"/>
    <mergeCell ref="D29:E29"/>
    <mergeCell ref="A1:G2"/>
    <mergeCell ref="C6:C7"/>
    <mergeCell ref="D7:E8"/>
    <mergeCell ref="F7:F8"/>
    <mergeCell ref="G7:G8"/>
    <mergeCell ref="A9:B13"/>
    <mergeCell ref="C9:C13"/>
    <mergeCell ref="D9:E13"/>
    <mergeCell ref="F9:F13"/>
    <mergeCell ref="G9:G13"/>
    <mergeCell ref="A16:B20"/>
    <mergeCell ref="C16:C20"/>
    <mergeCell ref="D16:E20"/>
    <mergeCell ref="F16:F20"/>
    <mergeCell ref="G16:G20"/>
    <mergeCell ref="A23:B27"/>
    <mergeCell ref="C23:C27"/>
    <mergeCell ref="D23:E27"/>
    <mergeCell ref="F23:F27"/>
    <mergeCell ref="G23:G27"/>
  </mergeCells>
  <phoneticPr fontId="1"/>
  <pageMargins left="0.75" right="0.36" top="0.98400000000000021" bottom="0.98400000000000021" header="0.51200000000000001" footer="0.51200000000000001"/>
  <pageSetup paperSize="9" scale="130" fitToWidth="1" fitToHeight="1" orientation="portrait" usePrinterDefaults="1" horizontalDpi="300" verticalDpi="300" r:id="rId1"/>
  <headerFooter alignWithMargins="0"/>
</worksheet>
</file>

<file path=xl/worksheets/sheet1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H36"/>
  <sheetViews>
    <sheetView tabSelected="1" workbookViewId="0">
      <selection activeCell="F38" sqref="F38"/>
    </sheetView>
  </sheetViews>
  <sheetFormatPr defaultRowHeight="13.5"/>
  <cols>
    <col min="2" max="2" width="13.375" customWidth="1"/>
    <col min="3" max="3" width="11.125" customWidth="1"/>
    <col min="4" max="4" width="6.875" customWidth="1"/>
    <col min="5" max="5" width="5.75" customWidth="1"/>
    <col min="6" max="7" width="11.625" customWidth="1"/>
  </cols>
  <sheetData>
    <row r="1" spans="1:8" ht="13.5" customHeight="1">
      <c r="A1" s="1" t="s">
        <v>0</v>
      </c>
      <c r="B1" s="1"/>
      <c r="C1" s="1"/>
      <c r="D1" s="1"/>
      <c r="E1" s="1"/>
      <c r="F1" s="1"/>
      <c r="G1" s="1"/>
      <c r="H1" s="55"/>
    </row>
    <row r="2" spans="1:8" ht="13.5" customHeight="1">
      <c r="A2" s="1"/>
      <c r="B2" s="1"/>
      <c r="C2" s="1"/>
      <c r="D2" s="1"/>
      <c r="E2" s="1"/>
      <c r="F2" s="1"/>
      <c r="G2" s="1"/>
      <c r="H2" s="55"/>
    </row>
    <row r="4" spans="1:8" ht="19.5" customHeight="1">
      <c r="F4" s="52">
        <v>43160</v>
      </c>
      <c r="G4" s="52"/>
      <c r="H4" s="56"/>
    </row>
    <row r="6" spans="1:8" ht="18.75" customHeight="1">
      <c r="A6" s="2"/>
      <c r="B6" s="10"/>
      <c r="C6" s="18" t="s">
        <v>1</v>
      </c>
      <c r="D6" s="30" t="s">
        <v>11</v>
      </c>
      <c r="E6" s="41"/>
      <c r="F6" s="41"/>
      <c r="G6" s="53"/>
      <c r="H6" s="56"/>
    </row>
    <row r="7" spans="1:8" ht="9.75" customHeight="1">
      <c r="A7" s="3"/>
      <c r="B7" s="11"/>
      <c r="C7" s="19"/>
      <c r="D7" s="31" t="s">
        <v>3</v>
      </c>
      <c r="E7" s="42"/>
      <c r="F7" s="18" t="s">
        <v>6</v>
      </c>
      <c r="G7" s="18" t="s">
        <v>7</v>
      </c>
    </row>
    <row r="8" spans="1:8" ht="17.25" customHeight="1">
      <c r="A8" s="4"/>
      <c r="B8" s="12"/>
      <c r="C8" s="20" t="s">
        <v>4</v>
      </c>
      <c r="D8" s="32"/>
      <c r="E8" s="43"/>
      <c r="F8" s="19" t="s">
        <v>6</v>
      </c>
      <c r="G8" s="19" t="s">
        <v>7</v>
      </c>
    </row>
    <row r="9" spans="1:8" ht="13.5" customHeight="1">
      <c r="A9" s="5" t="s">
        <v>8</v>
      </c>
      <c r="B9" s="13"/>
      <c r="C9" s="21"/>
      <c r="D9" s="33">
        <f>F9+G9</f>
        <v>195357</v>
      </c>
      <c r="E9" s="44"/>
      <c r="F9" s="25">
        <v>97601</v>
      </c>
      <c r="G9" s="25">
        <v>97756</v>
      </c>
    </row>
    <row r="10" spans="1:8" ht="13.5" customHeight="1">
      <c r="A10" s="6"/>
      <c r="B10" s="14"/>
      <c r="C10" s="22"/>
      <c r="D10" s="34"/>
      <c r="E10" s="45"/>
      <c r="F10" s="26"/>
      <c r="G10" s="26"/>
    </row>
    <row r="11" spans="1:8" ht="13.5" customHeight="1">
      <c r="A11" s="6"/>
      <c r="B11" s="14"/>
      <c r="C11" s="22"/>
      <c r="D11" s="34"/>
      <c r="E11" s="45"/>
      <c r="F11" s="26"/>
      <c r="G11" s="26"/>
    </row>
    <row r="12" spans="1:8" ht="13.5" customHeight="1">
      <c r="A12" s="6"/>
      <c r="B12" s="14"/>
      <c r="C12" s="22"/>
      <c r="D12" s="34"/>
      <c r="E12" s="45"/>
      <c r="F12" s="26"/>
      <c r="G12" s="26"/>
    </row>
    <row r="13" spans="1:8" ht="13.5" customHeight="1">
      <c r="A13" s="7"/>
      <c r="B13" s="15"/>
      <c r="C13" s="23"/>
      <c r="D13" s="35"/>
      <c r="E13" s="46"/>
      <c r="F13" s="27"/>
      <c r="G13" s="27"/>
    </row>
    <row r="14" spans="1:8" ht="20.25" customHeight="1">
      <c r="A14" s="8" t="s">
        <v>5</v>
      </c>
      <c r="B14" s="16"/>
      <c r="C14" s="24"/>
      <c r="D14" s="36">
        <f>F14+G14</f>
        <v>-175</v>
      </c>
      <c r="E14" s="47"/>
      <c r="F14" s="28">
        <v>-77</v>
      </c>
      <c r="G14" s="28">
        <v>-98</v>
      </c>
    </row>
    <row r="15" spans="1:8" ht="20.25" customHeight="1">
      <c r="A15" s="8" t="s">
        <v>2</v>
      </c>
      <c r="B15" s="16"/>
      <c r="C15" s="24"/>
      <c r="D15" s="40">
        <f>SUM(F15:G15)</f>
        <v>-1167</v>
      </c>
      <c r="E15" s="51"/>
      <c r="F15" s="28">
        <v>-566</v>
      </c>
      <c r="G15" s="28">
        <v>-601</v>
      </c>
    </row>
    <row r="16" spans="1:8" ht="13.5" customHeight="1">
      <c r="A16" s="5" t="s">
        <v>9</v>
      </c>
      <c r="B16" s="13"/>
      <c r="C16" s="21"/>
      <c r="D16" s="33">
        <f>F16+G16</f>
        <v>3089</v>
      </c>
      <c r="E16" s="44"/>
      <c r="F16" s="25">
        <v>1495</v>
      </c>
      <c r="G16" s="25">
        <v>1594</v>
      </c>
    </row>
    <row r="17" spans="1:7" ht="13.5" customHeight="1">
      <c r="A17" s="6"/>
      <c r="B17" s="14"/>
      <c r="C17" s="22"/>
      <c r="D17" s="34"/>
      <c r="E17" s="45"/>
      <c r="F17" s="26"/>
      <c r="G17" s="26"/>
    </row>
    <row r="18" spans="1:7" ht="13.5" customHeight="1">
      <c r="A18" s="6"/>
      <c r="B18" s="14"/>
      <c r="C18" s="22"/>
      <c r="D18" s="34"/>
      <c r="E18" s="45"/>
      <c r="F18" s="26"/>
      <c r="G18" s="26"/>
    </row>
    <row r="19" spans="1:7" ht="13.5" customHeight="1">
      <c r="A19" s="6"/>
      <c r="B19" s="14"/>
      <c r="C19" s="22"/>
      <c r="D19" s="34"/>
      <c r="E19" s="45"/>
      <c r="F19" s="26"/>
      <c r="G19" s="26"/>
    </row>
    <row r="20" spans="1:7" ht="13.5" customHeight="1">
      <c r="A20" s="7"/>
      <c r="B20" s="15"/>
      <c r="C20" s="23"/>
      <c r="D20" s="35"/>
      <c r="E20" s="46"/>
      <c r="F20" s="27"/>
      <c r="G20" s="27"/>
    </row>
    <row r="21" spans="1:7" ht="20.25" customHeight="1">
      <c r="A21" s="8" t="s">
        <v>5</v>
      </c>
      <c r="B21" s="16"/>
      <c r="C21" s="24"/>
      <c r="D21" s="36">
        <f>F21+G21</f>
        <v>-3</v>
      </c>
      <c r="E21" s="47"/>
      <c r="F21" s="28">
        <v>-1</v>
      </c>
      <c r="G21" s="28">
        <v>-2</v>
      </c>
    </row>
    <row r="22" spans="1:7" ht="20.25" customHeight="1">
      <c r="A22" s="8" t="s">
        <v>2</v>
      </c>
      <c r="B22" s="16"/>
      <c r="C22" s="24"/>
      <c r="D22" s="36">
        <f>SUM(F22:G22)</f>
        <v>186</v>
      </c>
      <c r="E22" s="47"/>
      <c r="F22" s="28">
        <v>115</v>
      </c>
      <c r="G22" s="28">
        <v>71</v>
      </c>
    </row>
    <row r="23" spans="1:7" ht="13.5" customHeight="1">
      <c r="A23" s="5" t="s">
        <v>10</v>
      </c>
      <c r="B23" s="13"/>
      <c r="C23" s="25">
        <v>85703</v>
      </c>
      <c r="D23" s="37">
        <f>F23+G23</f>
        <v>198446</v>
      </c>
      <c r="E23" s="48"/>
      <c r="F23" s="25">
        <f>F9+F16</f>
        <v>99096</v>
      </c>
      <c r="G23" s="25">
        <f>G9+G16</f>
        <v>99350</v>
      </c>
    </row>
    <row r="24" spans="1:7" ht="13.5" customHeight="1">
      <c r="A24" s="6"/>
      <c r="B24" s="14"/>
      <c r="C24" s="26"/>
      <c r="D24" s="38"/>
      <c r="E24" s="49"/>
      <c r="F24" s="26"/>
      <c r="G24" s="26"/>
    </row>
    <row r="25" spans="1:7" ht="13.5" customHeight="1">
      <c r="A25" s="6"/>
      <c r="B25" s="14"/>
      <c r="C25" s="26"/>
      <c r="D25" s="38"/>
      <c r="E25" s="49"/>
      <c r="F25" s="26"/>
      <c r="G25" s="26"/>
    </row>
    <row r="26" spans="1:7" ht="13.5" customHeight="1">
      <c r="A26" s="6"/>
      <c r="B26" s="14"/>
      <c r="C26" s="26"/>
      <c r="D26" s="38"/>
      <c r="E26" s="49"/>
      <c r="F26" s="26"/>
      <c r="G26" s="26"/>
    </row>
    <row r="27" spans="1:7" ht="13.5" customHeight="1">
      <c r="A27" s="7"/>
      <c r="B27" s="15"/>
      <c r="C27" s="27"/>
      <c r="D27" s="39"/>
      <c r="E27" s="50"/>
      <c r="F27" s="27"/>
      <c r="G27" s="27"/>
    </row>
    <row r="28" spans="1:7" ht="20.25" customHeight="1">
      <c r="A28" s="8" t="s">
        <v>5</v>
      </c>
      <c r="B28" s="16"/>
      <c r="C28" s="28">
        <v>-13</v>
      </c>
      <c r="D28" s="36">
        <f>F28+G28</f>
        <v>-178</v>
      </c>
      <c r="E28" s="47"/>
      <c r="F28" s="28">
        <f>F14+F21</f>
        <v>-78</v>
      </c>
      <c r="G28" s="28">
        <f>G14+G21</f>
        <v>-100</v>
      </c>
    </row>
    <row r="29" spans="1:7" ht="20.25" customHeight="1">
      <c r="A29" s="8" t="s">
        <v>2</v>
      </c>
      <c r="B29" s="16"/>
      <c r="C29" s="28">
        <v>726</v>
      </c>
      <c r="D29" s="40">
        <f>D15+D22</f>
        <v>-981</v>
      </c>
      <c r="E29" s="51"/>
      <c r="F29" s="28">
        <f>SUM(F15+F22)</f>
        <v>-451</v>
      </c>
      <c r="G29" s="28">
        <f>SUM(G15+G22)</f>
        <v>-530</v>
      </c>
    </row>
    <row r="31" spans="1:7" ht="18.75">
      <c r="G31" s="54"/>
    </row>
    <row r="32" spans="1:7">
      <c r="A32" s="9" t="s">
        <v>15</v>
      </c>
    </row>
    <row r="34" spans="2:3">
      <c r="B34" s="17" t="s">
        <v>12</v>
      </c>
      <c r="C34" s="29">
        <v>83389</v>
      </c>
    </row>
    <row r="35" spans="2:3">
      <c r="B35" s="17" t="s">
        <v>13</v>
      </c>
      <c r="C35" s="29">
        <v>1480</v>
      </c>
    </row>
    <row r="36" spans="2:3">
      <c r="B36" s="17" t="s">
        <v>14</v>
      </c>
      <c r="C36" s="29">
        <v>834</v>
      </c>
    </row>
  </sheetData>
  <mergeCells count="34">
    <mergeCell ref="F4:G4"/>
    <mergeCell ref="D6:G6"/>
    <mergeCell ref="A14:B14"/>
    <mergeCell ref="D14:E14"/>
    <mergeCell ref="A15:B15"/>
    <mergeCell ref="D15:E15"/>
    <mergeCell ref="A21:B21"/>
    <mergeCell ref="D21:E21"/>
    <mergeCell ref="A22:B22"/>
    <mergeCell ref="D22:E22"/>
    <mergeCell ref="A28:B28"/>
    <mergeCell ref="D28:E28"/>
    <mergeCell ref="A29:B29"/>
    <mergeCell ref="D29:E29"/>
    <mergeCell ref="A1:G2"/>
    <mergeCell ref="C6:C7"/>
    <mergeCell ref="D7:E8"/>
    <mergeCell ref="F7:F8"/>
    <mergeCell ref="G7:G8"/>
    <mergeCell ref="A9:B13"/>
    <mergeCell ref="C9:C13"/>
    <mergeCell ref="D9:E13"/>
    <mergeCell ref="F9:F13"/>
    <mergeCell ref="G9:G13"/>
    <mergeCell ref="A16:B20"/>
    <mergeCell ref="C16:C20"/>
    <mergeCell ref="D16:E20"/>
    <mergeCell ref="F16:F20"/>
    <mergeCell ref="G16:G20"/>
    <mergeCell ref="A23:B27"/>
    <mergeCell ref="C23:C27"/>
    <mergeCell ref="D23:E27"/>
    <mergeCell ref="F23:F27"/>
    <mergeCell ref="G23:G27"/>
  </mergeCells>
  <phoneticPr fontId="1"/>
  <pageMargins left="0.75" right="0.36" top="0.98400000000000021" bottom="0.98400000000000021" header="0.51200000000000001" footer="0.51200000000000001"/>
  <pageSetup paperSize="9" scale="130" fitToWidth="1" fitToHeight="1" orientation="portrait" usePrinterDefaults="1" horizontalDpi="300" verticalDpi="300" r:id="rId1"/>
  <headerFooter alignWithMargins="0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H36"/>
  <sheetViews>
    <sheetView topLeftCell="A7" workbookViewId="0">
      <selection activeCell="F23" sqref="F23:G29"/>
    </sheetView>
  </sheetViews>
  <sheetFormatPr defaultRowHeight="13.5"/>
  <cols>
    <col min="2" max="2" width="13.375" customWidth="1"/>
    <col min="3" max="3" width="11.125" customWidth="1"/>
    <col min="4" max="4" width="6.875" customWidth="1"/>
    <col min="5" max="5" width="5.75" customWidth="1"/>
    <col min="6" max="7" width="11.625" customWidth="1"/>
  </cols>
  <sheetData>
    <row r="1" spans="1:8" ht="13.5" customHeight="1">
      <c r="A1" s="1" t="s">
        <v>0</v>
      </c>
      <c r="B1" s="1"/>
      <c r="C1" s="1"/>
      <c r="D1" s="1"/>
      <c r="E1" s="1"/>
      <c r="F1" s="1"/>
      <c r="G1" s="1"/>
      <c r="H1" s="55"/>
    </row>
    <row r="2" spans="1:8" ht="13.5" customHeight="1">
      <c r="A2" s="1"/>
      <c r="B2" s="1"/>
      <c r="C2" s="1"/>
      <c r="D2" s="1"/>
      <c r="E2" s="1"/>
      <c r="F2" s="1"/>
      <c r="G2" s="1"/>
      <c r="H2" s="55"/>
    </row>
    <row r="4" spans="1:8" ht="19.5" customHeight="1">
      <c r="F4" s="52">
        <v>42856</v>
      </c>
      <c r="G4" s="52"/>
      <c r="H4" s="56"/>
    </row>
    <row r="6" spans="1:8" ht="18.75" customHeight="1">
      <c r="A6" s="2"/>
      <c r="B6" s="10"/>
      <c r="C6" s="18" t="s">
        <v>1</v>
      </c>
      <c r="D6" s="30" t="s">
        <v>11</v>
      </c>
      <c r="E6" s="41"/>
      <c r="F6" s="41"/>
      <c r="G6" s="53"/>
      <c r="H6" s="56"/>
    </row>
    <row r="7" spans="1:8" ht="9.75" customHeight="1">
      <c r="A7" s="3"/>
      <c r="B7" s="11"/>
      <c r="C7" s="19"/>
      <c r="D7" s="31" t="s">
        <v>3</v>
      </c>
      <c r="E7" s="42"/>
      <c r="F7" s="18" t="s">
        <v>6</v>
      </c>
      <c r="G7" s="18" t="s">
        <v>7</v>
      </c>
    </row>
    <row r="8" spans="1:8" ht="17.25" customHeight="1">
      <c r="A8" s="4"/>
      <c r="B8" s="12"/>
      <c r="C8" s="20" t="s">
        <v>4</v>
      </c>
      <c r="D8" s="32"/>
      <c r="E8" s="43"/>
      <c r="F8" s="19" t="s">
        <v>6</v>
      </c>
      <c r="G8" s="19" t="s">
        <v>7</v>
      </c>
    </row>
    <row r="9" spans="1:8" ht="13.5" customHeight="1">
      <c r="A9" s="5" t="s">
        <v>8</v>
      </c>
      <c r="B9" s="13"/>
      <c r="C9" s="21"/>
      <c r="D9" s="33">
        <f>F9+G9</f>
        <v>196878</v>
      </c>
      <c r="E9" s="44"/>
      <c r="F9" s="25">
        <v>98640</v>
      </c>
      <c r="G9" s="25">
        <v>98238</v>
      </c>
    </row>
    <row r="10" spans="1:8" ht="13.5" customHeight="1">
      <c r="A10" s="6"/>
      <c r="B10" s="14"/>
      <c r="C10" s="22"/>
      <c r="D10" s="34"/>
      <c r="E10" s="45"/>
      <c r="F10" s="26"/>
      <c r="G10" s="26"/>
    </row>
    <row r="11" spans="1:8" ht="13.5" customHeight="1">
      <c r="A11" s="6"/>
      <c r="B11" s="14"/>
      <c r="C11" s="22"/>
      <c r="D11" s="34"/>
      <c r="E11" s="45"/>
      <c r="F11" s="26"/>
      <c r="G11" s="26"/>
    </row>
    <row r="12" spans="1:8" ht="13.5" customHeight="1">
      <c r="A12" s="6"/>
      <c r="B12" s="14"/>
      <c r="C12" s="22"/>
      <c r="D12" s="34"/>
      <c r="E12" s="45"/>
      <c r="F12" s="26"/>
      <c r="G12" s="26"/>
    </row>
    <row r="13" spans="1:8" ht="13.5" customHeight="1">
      <c r="A13" s="7"/>
      <c r="B13" s="15"/>
      <c r="C13" s="23"/>
      <c r="D13" s="35"/>
      <c r="E13" s="46"/>
      <c r="F13" s="27"/>
      <c r="G13" s="27"/>
    </row>
    <row r="14" spans="1:8" ht="20.25" customHeight="1">
      <c r="A14" s="8" t="s">
        <v>5</v>
      </c>
      <c r="B14" s="16"/>
      <c r="C14" s="24"/>
      <c r="D14" s="36">
        <f>F14+G14</f>
        <v>727</v>
      </c>
      <c r="E14" s="47"/>
      <c r="F14" s="28">
        <v>696</v>
      </c>
      <c r="G14" s="28">
        <v>31</v>
      </c>
    </row>
    <row r="15" spans="1:8" ht="20.25" customHeight="1">
      <c r="A15" s="8" t="s">
        <v>2</v>
      </c>
      <c r="B15" s="16"/>
      <c r="C15" s="24"/>
      <c r="D15" s="36">
        <f>SUM(F15:G15)</f>
        <v>-1101</v>
      </c>
      <c r="E15" s="47"/>
      <c r="F15" s="28">
        <v>-601</v>
      </c>
      <c r="G15" s="28">
        <v>-500</v>
      </c>
    </row>
    <row r="16" spans="1:8" ht="13.5" customHeight="1">
      <c r="A16" s="5" t="s">
        <v>9</v>
      </c>
      <c r="B16" s="13"/>
      <c r="C16" s="21"/>
      <c r="D16" s="33">
        <f>F16+G16</f>
        <v>2926</v>
      </c>
      <c r="E16" s="44"/>
      <c r="F16" s="25">
        <v>1396</v>
      </c>
      <c r="G16" s="25">
        <v>1530</v>
      </c>
    </row>
    <row r="17" spans="1:7" ht="13.5" customHeight="1">
      <c r="A17" s="6"/>
      <c r="B17" s="14"/>
      <c r="C17" s="22"/>
      <c r="D17" s="34"/>
      <c r="E17" s="45"/>
      <c r="F17" s="26"/>
      <c r="G17" s="26"/>
    </row>
    <row r="18" spans="1:7" ht="13.5" customHeight="1">
      <c r="A18" s="6"/>
      <c r="B18" s="14"/>
      <c r="C18" s="22"/>
      <c r="D18" s="34"/>
      <c r="E18" s="45"/>
      <c r="F18" s="26"/>
      <c r="G18" s="26"/>
    </row>
    <row r="19" spans="1:7" ht="13.5" customHeight="1">
      <c r="A19" s="6"/>
      <c r="B19" s="14"/>
      <c r="C19" s="22"/>
      <c r="D19" s="34"/>
      <c r="E19" s="45"/>
      <c r="F19" s="26"/>
      <c r="G19" s="26"/>
    </row>
    <row r="20" spans="1:7" ht="13.5" customHeight="1">
      <c r="A20" s="7"/>
      <c r="B20" s="15"/>
      <c r="C20" s="23"/>
      <c r="D20" s="35"/>
      <c r="E20" s="46"/>
      <c r="F20" s="27"/>
      <c r="G20" s="27"/>
    </row>
    <row r="21" spans="1:7" ht="20.25" customHeight="1">
      <c r="A21" s="8" t="s">
        <v>5</v>
      </c>
      <c r="B21" s="16"/>
      <c r="C21" s="24"/>
      <c r="D21" s="36">
        <f>F21+G21</f>
        <v>48</v>
      </c>
      <c r="E21" s="47"/>
      <c r="F21" s="28">
        <v>34</v>
      </c>
      <c r="G21" s="28">
        <v>14</v>
      </c>
    </row>
    <row r="22" spans="1:7" ht="20.25" customHeight="1">
      <c r="A22" s="8" t="s">
        <v>2</v>
      </c>
      <c r="B22" s="16"/>
      <c r="C22" s="24"/>
      <c r="D22" s="36">
        <f>SUM(F22:G22)</f>
        <v>120</v>
      </c>
      <c r="E22" s="47"/>
      <c r="F22" s="28">
        <v>86</v>
      </c>
      <c r="G22" s="28">
        <v>34</v>
      </c>
    </row>
    <row r="23" spans="1:7" ht="13.5" customHeight="1">
      <c r="A23" s="5" t="s">
        <v>10</v>
      </c>
      <c r="B23" s="13"/>
      <c r="C23" s="25">
        <v>85961</v>
      </c>
      <c r="D23" s="37">
        <f>F23+G23</f>
        <v>199804</v>
      </c>
      <c r="E23" s="48"/>
      <c r="F23" s="25">
        <f>F9+F16</f>
        <v>100036</v>
      </c>
      <c r="G23" s="25">
        <f>G9+G16</f>
        <v>99768</v>
      </c>
    </row>
    <row r="24" spans="1:7" ht="13.5" customHeight="1">
      <c r="A24" s="6"/>
      <c r="B24" s="14"/>
      <c r="C24" s="26"/>
      <c r="D24" s="38"/>
      <c r="E24" s="49"/>
      <c r="F24" s="26"/>
      <c r="G24" s="26"/>
    </row>
    <row r="25" spans="1:7" ht="13.5" customHeight="1">
      <c r="A25" s="6"/>
      <c r="B25" s="14"/>
      <c r="C25" s="26"/>
      <c r="D25" s="38"/>
      <c r="E25" s="49"/>
      <c r="F25" s="26"/>
      <c r="G25" s="26"/>
    </row>
    <row r="26" spans="1:7" ht="13.5" customHeight="1">
      <c r="A26" s="6"/>
      <c r="B26" s="14"/>
      <c r="C26" s="26"/>
      <c r="D26" s="38"/>
      <c r="E26" s="49"/>
      <c r="F26" s="26"/>
      <c r="G26" s="26"/>
    </row>
    <row r="27" spans="1:7" ht="13.5" customHeight="1">
      <c r="A27" s="7"/>
      <c r="B27" s="15"/>
      <c r="C27" s="27"/>
      <c r="D27" s="39"/>
      <c r="E27" s="50"/>
      <c r="F27" s="27"/>
      <c r="G27" s="27"/>
    </row>
    <row r="28" spans="1:7" ht="20.25" customHeight="1">
      <c r="A28" s="8" t="s">
        <v>5</v>
      </c>
      <c r="B28" s="16"/>
      <c r="C28" s="28">
        <v>882</v>
      </c>
      <c r="D28" s="36">
        <f>F28+G28</f>
        <v>775</v>
      </c>
      <c r="E28" s="47"/>
      <c r="F28" s="28">
        <f>F14+F21</f>
        <v>730</v>
      </c>
      <c r="G28" s="28">
        <f>G14+G21</f>
        <v>45</v>
      </c>
    </row>
    <row r="29" spans="1:7" ht="20.25" customHeight="1">
      <c r="A29" s="8" t="s">
        <v>2</v>
      </c>
      <c r="B29" s="16"/>
      <c r="C29" s="28">
        <v>568</v>
      </c>
      <c r="D29" s="40">
        <f>D15+D22</f>
        <v>-981</v>
      </c>
      <c r="E29" s="51"/>
      <c r="F29" s="28">
        <f>SUM(F15+F22)</f>
        <v>-515</v>
      </c>
      <c r="G29" s="28">
        <f>SUM(G15+G22)</f>
        <v>-466</v>
      </c>
    </row>
    <row r="31" spans="1:7" ht="18.75">
      <c r="G31" s="54"/>
    </row>
    <row r="32" spans="1:7">
      <c r="A32" s="9" t="s">
        <v>15</v>
      </c>
    </row>
    <row r="34" spans="2:3">
      <c r="B34" s="17" t="s">
        <v>12</v>
      </c>
      <c r="C34" s="29">
        <v>83777</v>
      </c>
    </row>
    <row r="35" spans="2:3">
      <c r="B35" s="17" t="s">
        <v>13</v>
      </c>
      <c r="C35" s="29">
        <v>1363</v>
      </c>
    </row>
    <row r="36" spans="2:3">
      <c r="B36" s="17" t="s">
        <v>14</v>
      </c>
      <c r="C36" s="29">
        <v>821</v>
      </c>
    </row>
  </sheetData>
  <mergeCells count="34">
    <mergeCell ref="F4:G4"/>
    <mergeCell ref="D6:G6"/>
    <mergeCell ref="A14:B14"/>
    <mergeCell ref="D14:E14"/>
    <mergeCell ref="A15:B15"/>
    <mergeCell ref="D15:E15"/>
    <mergeCell ref="A21:B21"/>
    <mergeCell ref="D21:E21"/>
    <mergeCell ref="A22:B22"/>
    <mergeCell ref="D22:E22"/>
    <mergeCell ref="A28:B28"/>
    <mergeCell ref="D28:E28"/>
    <mergeCell ref="A29:B29"/>
    <mergeCell ref="D29:E29"/>
    <mergeCell ref="A1:G2"/>
    <mergeCell ref="C6:C7"/>
    <mergeCell ref="D7:E8"/>
    <mergeCell ref="F7:F8"/>
    <mergeCell ref="G7:G8"/>
    <mergeCell ref="A9:B13"/>
    <mergeCell ref="C9:C13"/>
    <mergeCell ref="D9:E13"/>
    <mergeCell ref="F9:F13"/>
    <mergeCell ref="G9:G13"/>
    <mergeCell ref="A16:B20"/>
    <mergeCell ref="C16:C20"/>
    <mergeCell ref="D16:E20"/>
    <mergeCell ref="F16:F20"/>
    <mergeCell ref="G16:G20"/>
    <mergeCell ref="A23:B27"/>
    <mergeCell ref="C23:C27"/>
    <mergeCell ref="D23:E27"/>
    <mergeCell ref="F23:F27"/>
    <mergeCell ref="G23:G27"/>
  </mergeCells>
  <phoneticPr fontId="1"/>
  <pageMargins left="0.75" right="0.36" top="0.98400000000000021" bottom="0.98400000000000021" header="0.51200000000000001" footer="0.51200000000000001"/>
  <pageSetup paperSize="9" scale="130" fitToWidth="1" fitToHeight="1" orientation="portrait" usePrinterDefaults="1" horizontalDpi="300" verticalDpi="300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H36"/>
  <sheetViews>
    <sheetView workbookViewId="0">
      <selection activeCell="F23" sqref="F23:G29"/>
    </sheetView>
  </sheetViews>
  <sheetFormatPr defaultRowHeight="13.5"/>
  <cols>
    <col min="2" max="2" width="13.375" customWidth="1"/>
    <col min="3" max="3" width="11.125" customWidth="1"/>
    <col min="4" max="4" width="6.875" customWidth="1"/>
    <col min="5" max="5" width="5.75" customWidth="1"/>
    <col min="6" max="7" width="11.625" customWidth="1"/>
  </cols>
  <sheetData>
    <row r="1" spans="1:8" ht="13.5" customHeight="1">
      <c r="A1" s="1" t="s">
        <v>0</v>
      </c>
      <c r="B1" s="1"/>
      <c r="C1" s="1"/>
      <c r="D1" s="1"/>
      <c r="E1" s="1"/>
      <c r="F1" s="1"/>
      <c r="G1" s="1"/>
      <c r="H1" s="55"/>
    </row>
    <row r="2" spans="1:8" ht="13.5" customHeight="1">
      <c r="A2" s="1"/>
      <c r="B2" s="1"/>
      <c r="C2" s="1"/>
      <c r="D2" s="1"/>
      <c r="E2" s="1"/>
      <c r="F2" s="1"/>
      <c r="G2" s="1"/>
      <c r="H2" s="55"/>
    </row>
    <row r="4" spans="1:8" ht="19.5" customHeight="1">
      <c r="F4" s="52">
        <v>42887</v>
      </c>
      <c r="G4" s="52"/>
      <c r="H4" s="56"/>
    </row>
    <row r="6" spans="1:8" ht="18.75" customHeight="1">
      <c r="A6" s="2"/>
      <c r="B6" s="10"/>
      <c r="C6" s="18" t="s">
        <v>1</v>
      </c>
      <c r="D6" s="30" t="s">
        <v>11</v>
      </c>
      <c r="E6" s="41"/>
      <c r="F6" s="41"/>
      <c r="G6" s="53"/>
      <c r="H6" s="56"/>
    </row>
    <row r="7" spans="1:8" ht="9.75" customHeight="1">
      <c r="A7" s="3"/>
      <c r="B7" s="11"/>
      <c r="C7" s="19"/>
      <c r="D7" s="31" t="s">
        <v>3</v>
      </c>
      <c r="E7" s="42"/>
      <c r="F7" s="18" t="s">
        <v>6</v>
      </c>
      <c r="G7" s="18" t="s">
        <v>7</v>
      </c>
    </row>
    <row r="8" spans="1:8" ht="17.25" customHeight="1">
      <c r="A8" s="4"/>
      <c r="B8" s="12"/>
      <c r="C8" s="20" t="s">
        <v>4</v>
      </c>
      <c r="D8" s="32"/>
      <c r="E8" s="43"/>
      <c r="F8" s="19" t="s">
        <v>6</v>
      </c>
      <c r="G8" s="19" t="s">
        <v>7</v>
      </c>
    </row>
    <row r="9" spans="1:8" ht="13.5" customHeight="1">
      <c r="A9" s="5" t="s">
        <v>8</v>
      </c>
      <c r="B9" s="13"/>
      <c r="C9" s="21"/>
      <c r="D9" s="33">
        <f>F9+G9</f>
        <v>196863</v>
      </c>
      <c r="E9" s="44"/>
      <c r="F9" s="25">
        <v>98657</v>
      </c>
      <c r="G9" s="25">
        <v>98206</v>
      </c>
    </row>
    <row r="10" spans="1:8" ht="13.5" customHeight="1">
      <c r="A10" s="6"/>
      <c r="B10" s="14"/>
      <c r="C10" s="22"/>
      <c r="D10" s="34"/>
      <c r="E10" s="45"/>
      <c r="F10" s="26"/>
      <c r="G10" s="26"/>
    </row>
    <row r="11" spans="1:8" ht="13.5" customHeight="1">
      <c r="A11" s="6"/>
      <c r="B11" s="14"/>
      <c r="C11" s="22"/>
      <c r="D11" s="34"/>
      <c r="E11" s="45"/>
      <c r="F11" s="26"/>
      <c r="G11" s="26"/>
    </row>
    <row r="12" spans="1:8" ht="13.5" customHeight="1">
      <c r="A12" s="6"/>
      <c r="B12" s="14"/>
      <c r="C12" s="22"/>
      <c r="D12" s="34"/>
      <c r="E12" s="45"/>
      <c r="F12" s="26"/>
      <c r="G12" s="26"/>
    </row>
    <row r="13" spans="1:8" ht="13.5" customHeight="1">
      <c r="A13" s="7"/>
      <c r="B13" s="15"/>
      <c r="C13" s="23"/>
      <c r="D13" s="35"/>
      <c r="E13" s="46"/>
      <c r="F13" s="27"/>
      <c r="G13" s="27"/>
    </row>
    <row r="14" spans="1:8" ht="20.25" customHeight="1">
      <c r="A14" s="8" t="s">
        <v>5</v>
      </c>
      <c r="B14" s="16"/>
      <c r="C14" s="24"/>
      <c r="D14" s="36">
        <f>F14+G14</f>
        <v>-15</v>
      </c>
      <c r="E14" s="47"/>
      <c r="F14" s="28">
        <v>17</v>
      </c>
      <c r="G14" s="28">
        <v>-32</v>
      </c>
    </row>
    <row r="15" spans="1:8" ht="20.25" customHeight="1">
      <c r="A15" s="8" t="s">
        <v>2</v>
      </c>
      <c r="B15" s="16"/>
      <c r="C15" s="24"/>
      <c r="D15" s="40">
        <f>SUM(F15:G15)</f>
        <v>-1019</v>
      </c>
      <c r="E15" s="51"/>
      <c r="F15" s="28">
        <v>-527</v>
      </c>
      <c r="G15" s="28">
        <v>-492</v>
      </c>
    </row>
    <row r="16" spans="1:8" ht="13.5" customHeight="1">
      <c r="A16" s="5" t="s">
        <v>9</v>
      </c>
      <c r="B16" s="13"/>
      <c r="C16" s="21"/>
      <c r="D16" s="33">
        <f>F16+G16</f>
        <v>2944</v>
      </c>
      <c r="E16" s="44"/>
      <c r="F16" s="25">
        <v>1405</v>
      </c>
      <c r="G16" s="25">
        <v>1539</v>
      </c>
    </row>
    <row r="17" spans="1:7" ht="13.5" customHeight="1">
      <c r="A17" s="6"/>
      <c r="B17" s="14"/>
      <c r="C17" s="22"/>
      <c r="D17" s="34"/>
      <c r="E17" s="45"/>
      <c r="F17" s="26"/>
      <c r="G17" s="26"/>
    </row>
    <row r="18" spans="1:7" ht="13.5" customHeight="1">
      <c r="A18" s="6"/>
      <c r="B18" s="14"/>
      <c r="C18" s="22"/>
      <c r="D18" s="34"/>
      <c r="E18" s="45"/>
      <c r="F18" s="26"/>
      <c r="G18" s="26"/>
    </row>
    <row r="19" spans="1:7" ht="13.5" customHeight="1">
      <c r="A19" s="6"/>
      <c r="B19" s="14"/>
      <c r="C19" s="22"/>
      <c r="D19" s="34"/>
      <c r="E19" s="45"/>
      <c r="F19" s="26"/>
      <c r="G19" s="26"/>
    </row>
    <row r="20" spans="1:7" ht="13.5" customHeight="1">
      <c r="A20" s="7"/>
      <c r="B20" s="15"/>
      <c r="C20" s="23"/>
      <c r="D20" s="35"/>
      <c r="E20" s="46"/>
      <c r="F20" s="27"/>
      <c r="G20" s="27"/>
    </row>
    <row r="21" spans="1:7" ht="20.25" customHeight="1">
      <c r="A21" s="8" t="s">
        <v>5</v>
      </c>
      <c r="B21" s="16"/>
      <c r="C21" s="24"/>
      <c r="D21" s="36">
        <f>F21+G21</f>
        <v>18</v>
      </c>
      <c r="E21" s="47"/>
      <c r="F21" s="28">
        <v>9</v>
      </c>
      <c r="G21" s="28">
        <v>9</v>
      </c>
    </row>
    <row r="22" spans="1:7" ht="20.25" customHeight="1">
      <c r="A22" s="8" t="s">
        <v>2</v>
      </c>
      <c r="B22" s="16"/>
      <c r="C22" s="24"/>
      <c r="D22" s="36">
        <f>SUM(F22:G22)</f>
        <v>104</v>
      </c>
      <c r="E22" s="47"/>
      <c r="F22" s="28">
        <v>74</v>
      </c>
      <c r="G22" s="28">
        <v>30</v>
      </c>
    </row>
    <row r="23" spans="1:7" ht="13.5" customHeight="1">
      <c r="A23" s="5" t="s">
        <v>10</v>
      </c>
      <c r="B23" s="13"/>
      <c r="C23" s="25">
        <v>86042</v>
      </c>
      <c r="D23" s="37">
        <f>F23+G23</f>
        <v>199807</v>
      </c>
      <c r="E23" s="48"/>
      <c r="F23" s="25">
        <f>F9+F16</f>
        <v>100062</v>
      </c>
      <c r="G23" s="25">
        <f>G9+G16</f>
        <v>99745</v>
      </c>
    </row>
    <row r="24" spans="1:7" ht="13.5" customHeight="1">
      <c r="A24" s="6"/>
      <c r="B24" s="14"/>
      <c r="C24" s="26"/>
      <c r="D24" s="38"/>
      <c r="E24" s="49"/>
      <c r="F24" s="26"/>
      <c r="G24" s="26"/>
    </row>
    <row r="25" spans="1:7" ht="13.5" customHeight="1">
      <c r="A25" s="6"/>
      <c r="B25" s="14"/>
      <c r="C25" s="26"/>
      <c r="D25" s="38"/>
      <c r="E25" s="49"/>
      <c r="F25" s="26"/>
      <c r="G25" s="26"/>
    </row>
    <row r="26" spans="1:7" ht="13.5" customHeight="1">
      <c r="A26" s="6"/>
      <c r="B26" s="14"/>
      <c r="C26" s="26"/>
      <c r="D26" s="38"/>
      <c r="E26" s="49"/>
      <c r="F26" s="26"/>
      <c r="G26" s="26"/>
    </row>
    <row r="27" spans="1:7" ht="13.5" customHeight="1">
      <c r="A27" s="7"/>
      <c r="B27" s="15"/>
      <c r="C27" s="27"/>
      <c r="D27" s="39"/>
      <c r="E27" s="50"/>
      <c r="F27" s="27"/>
      <c r="G27" s="27"/>
    </row>
    <row r="28" spans="1:7" ht="20.25" customHeight="1">
      <c r="A28" s="8" t="s">
        <v>5</v>
      </c>
      <c r="B28" s="16"/>
      <c r="C28" s="28">
        <v>81</v>
      </c>
      <c r="D28" s="36">
        <f>F28+G28</f>
        <v>3</v>
      </c>
      <c r="E28" s="47"/>
      <c r="F28" s="28">
        <f>F14+F21</f>
        <v>26</v>
      </c>
      <c r="G28" s="28">
        <f>G14+G21</f>
        <v>-23</v>
      </c>
    </row>
    <row r="29" spans="1:7" ht="20.25" customHeight="1">
      <c r="A29" s="8" t="s">
        <v>2</v>
      </c>
      <c r="B29" s="16"/>
      <c r="C29" s="28">
        <v>586</v>
      </c>
      <c r="D29" s="40">
        <f>D15+D22</f>
        <v>-915</v>
      </c>
      <c r="E29" s="51"/>
      <c r="F29" s="28">
        <f>SUM(F15+F22)</f>
        <v>-453</v>
      </c>
      <c r="G29" s="28">
        <f>SUM(G15+G22)</f>
        <v>-462</v>
      </c>
    </row>
    <row r="31" spans="1:7" ht="18.75">
      <c r="G31" s="54"/>
    </row>
    <row r="32" spans="1:7">
      <c r="A32" s="9" t="s">
        <v>15</v>
      </c>
    </row>
    <row r="34" spans="2:3">
      <c r="B34" s="17" t="s">
        <v>12</v>
      </c>
      <c r="C34" s="29">
        <v>83845</v>
      </c>
    </row>
    <row r="35" spans="2:3">
      <c r="B35" s="17" t="s">
        <v>13</v>
      </c>
      <c r="C35" s="29">
        <v>1375</v>
      </c>
    </row>
    <row r="36" spans="2:3">
      <c r="B36" s="17" t="s">
        <v>14</v>
      </c>
      <c r="C36" s="29">
        <v>822</v>
      </c>
    </row>
  </sheetData>
  <mergeCells count="34">
    <mergeCell ref="F4:G4"/>
    <mergeCell ref="D6:G6"/>
    <mergeCell ref="A14:B14"/>
    <mergeCell ref="D14:E14"/>
    <mergeCell ref="A15:B15"/>
    <mergeCell ref="D15:E15"/>
    <mergeCell ref="A21:B21"/>
    <mergeCell ref="D21:E21"/>
    <mergeCell ref="A22:B22"/>
    <mergeCell ref="D22:E22"/>
    <mergeCell ref="A28:B28"/>
    <mergeCell ref="D28:E28"/>
    <mergeCell ref="A29:B29"/>
    <mergeCell ref="D29:E29"/>
    <mergeCell ref="A1:G2"/>
    <mergeCell ref="C6:C7"/>
    <mergeCell ref="D7:E8"/>
    <mergeCell ref="F7:F8"/>
    <mergeCell ref="G7:G8"/>
    <mergeCell ref="A9:B13"/>
    <mergeCell ref="C9:C13"/>
    <mergeCell ref="D9:E13"/>
    <mergeCell ref="F9:F13"/>
    <mergeCell ref="G9:G13"/>
    <mergeCell ref="A16:B20"/>
    <mergeCell ref="C16:C20"/>
    <mergeCell ref="D16:E20"/>
    <mergeCell ref="F16:F20"/>
    <mergeCell ref="G16:G20"/>
    <mergeCell ref="A23:B27"/>
    <mergeCell ref="C23:C27"/>
    <mergeCell ref="D23:E27"/>
    <mergeCell ref="F23:F27"/>
    <mergeCell ref="G23:G27"/>
  </mergeCells>
  <phoneticPr fontId="1"/>
  <pageMargins left="0.75" right="0.36" top="0.98400000000000021" bottom="0.98400000000000021" header="0.51200000000000001" footer="0.51200000000000001"/>
  <pageSetup paperSize="9" scale="130" fitToWidth="1" fitToHeight="1" orientation="portrait" usePrinterDefaults="1" horizontalDpi="300" verticalDpi="300" r:id="rId1"/>
  <headerFooter alignWithMargins="0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H36"/>
  <sheetViews>
    <sheetView workbookViewId="0">
      <selection activeCell="F23" sqref="F23:G29"/>
    </sheetView>
  </sheetViews>
  <sheetFormatPr defaultRowHeight="13.5"/>
  <cols>
    <col min="2" max="2" width="13.375" customWidth="1"/>
    <col min="3" max="3" width="11.125" customWidth="1"/>
    <col min="4" max="4" width="6.875" customWidth="1"/>
    <col min="5" max="5" width="5.75" customWidth="1"/>
    <col min="6" max="7" width="11.625" customWidth="1"/>
  </cols>
  <sheetData>
    <row r="1" spans="1:8" ht="13.5" customHeight="1">
      <c r="A1" s="1" t="s">
        <v>0</v>
      </c>
      <c r="B1" s="1"/>
      <c r="C1" s="1"/>
      <c r="D1" s="1"/>
      <c r="E1" s="1"/>
      <c r="F1" s="1"/>
      <c r="G1" s="1"/>
      <c r="H1" s="55"/>
    </row>
    <row r="2" spans="1:8" ht="13.5" customHeight="1">
      <c r="A2" s="1"/>
      <c r="B2" s="1"/>
      <c r="C2" s="1"/>
      <c r="D2" s="1"/>
      <c r="E2" s="1"/>
      <c r="F2" s="1"/>
      <c r="G2" s="1"/>
      <c r="H2" s="55"/>
    </row>
    <row r="4" spans="1:8" ht="19.5" customHeight="1">
      <c r="F4" s="52">
        <v>42917</v>
      </c>
      <c r="G4" s="52"/>
      <c r="H4" s="56"/>
    </row>
    <row r="6" spans="1:8" ht="18.75" customHeight="1">
      <c r="A6" s="2"/>
      <c r="B6" s="10"/>
      <c r="C6" s="18" t="s">
        <v>1</v>
      </c>
      <c r="D6" s="30" t="s">
        <v>11</v>
      </c>
      <c r="E6" s="41"/>
      <c r="F6" s="41"/>
      <c r="G6" s="53"/>
      <c r="H6" s="56"/>
    </row>
    <row r="7" spans="1:8" ht="9.75" customHeight="1">
      <c r="A7" s="3"/>
      <c r="B7" s="11"/>
      <c r="C7" s="19"/>
      <c r="D7" s="31" t="s">
        <v>3</v>
      </c>
      <c r="E7" s="42"/>
      <c r="F7" s="18" t="s">
        <v>6</v>
      </c>
      <c r="G7" s="18" t="s">
        <v>7</v>
      </c>
    </row>
    <row r="8" spans="1:8" ht="17.25" customHeight="1">
      <c r="A8" s="4"/>
      <c r="B8" s="12"/>
      <c r="C8" s="20" t="s">
        <v>4</v>
      </c>
      <c r="D8" s="32"/>
      <c r="E8" s="43"/>
      <c r="F8" s="19" t="s">
        <v>6</v>
      </c>
      <c r="G8" s="19" t="s">
        <v>7</v>
      </c>
    </row>
    <row r="9" spans="1:8" ht="13.5" customHeight="1">
      <c r="A9" s="5" t="s">
        <v>8</v>
      </c>
      <c r="B9" s="13"/>
      <c r="C9" s="21"/>
      <c r="D9" s="33">
        <f>F9+G9</f>
        <v>196783</v>
      </c>
      <c r="E9" s="44"/>
      <c r="F9" s="25">
        <v>98605</v>
      </c>
      <c r="G9" s="25">
        <v>98178</v>
      </c>
    </row>
    <row r="10" spans="1:8" ht="13.5" customHeight="1">
      <c r="A10" s="6"/>
      <c r="B10" s="14"/>
      <c r="C10" s="22"/>
      <c r="D10" s="34"/>
      <c r="E10" s="45"/>
      <c r="F10" s="26"/>
      <c r="G10" s="26"/>
    </row>
    <row r="11" spans="1:8" ht="13.5" customHeight="1">
      <c r="A11" s="6"/>
      <c r="B11" s="14"/>
      <c r="C11" s="22"/>
      <c r="D11" s="34"/>
      <c r="E11" s="45"/>
      <c r="F11" s="26"/>
      <c r="G11" s="26"/>
    </row>
    <row r="12" spans="1:8" ht="13.5" customHeight="1">
      <c r="A12" s="6"/>
      <c r="B12" s="14"/>
      <c r="C12" s="22"/>
      <c r="D12" s="34"/>
      <c r="E12" s="45"/>
      <c r="F12" s="26"/>
      <c r="G12" s="26"/>
    </row>
    <row r="13" spans="1:8" ht="13.5" customHeight="1">
      <c r="A13" s="7"/>
      <c r="B13" s="15"/>
      <c r="C13" s="23"/>
      <c r="D13" s="35"/>
      <c r="E13" s="46"/>
      <c r="F13" s="27"/>
      <c r="G13" s="27"/>
    </row>
    <row r="14" spans="1:8" ht="20.25" customHeight="1">
      <c r="A14" s="8" t="s">
        <v>5</v>
      </c>
      <c r="B14" s="16"/>
      <c r="C14" s="24"/>
      <c r="D14" s="36">
        <f>F14+G14</f>
        <v>-80</v>
      </c>
      <c r="E14" s="47"/>
      <c r="F14" s="28">
        <v>-52</v>
      </c>
      <c r="G14" s="28">
        <v>-28</v>
      </c>
    </row>
    <row r="15" spans="1:8" ht="20.25" customHeight="1">
      <c r="A15" s="8" t="s">
        <v>2</v>
      </c>
      <c r="B15" s="16"/>
      <c r="C15" s="24"/>
      <c r="D15" s="40">
        <f>SUM(F15:G15)</f>
        <v>-1073</v>
      </c>
      <c r="E15" s="51"/>
      <c r="F15" s="28">
        <v>-550</v>
      </c>
      <c r="G15" s="28">
        <v>-523</v>
      </c>
    </row>
    <row r="16" spans="1:8" ht="13.5" customHeight="1">
      <c r="A16" s="5" t="s">
        <v>9</v>
      </c>
      <c r="B16" s="13"/>
      <c r="C16" s="21"/>
      <c r="D16" s="33">
        <f>F16+G16</f>
        <v>2944</v>
      </c>
      <c r="E16" s="44"/>
      <c r="F16" s="25">
        <v>1406</v>
      </c>
      <c r="G16" s="25">
        <v>1538</v>
      </c>
    </row>
    <row r="17" spans="1:7" ht="13.5" customHeight="1">
      <c r="A17" s="6"/>
      <c r="B17" s="14"/>
      <c r="C17" s="22"/>
      <c r="D17" s="34"/>
      <c r="E17" s="45"/>
      <c r="F17" s="26"/>
      <c r="G17" s="26"/>
    </row>
    <row r="18" spans="1:7" ht="13.5" customHeight="1">
      <c r="A18" s="6"/>
      <c r="B18" s="14"/>
      <c r="C18" s="22"/>
      <c r="D18" s="34"/>
      <c r="E18" s="45"/>
      <c r="F18" s="26"/>
      <c r="G18" s="26"/>
    </row>
    <row r="19" spans="1:7" ht="13.5" customHeight="1">
      <c r="A19" s="6"/>
      <c r="B19" s="14"/>
      <c r="C19" s="22"/>
      <c r="D19" s="34"/>
      <c r="E19" s="45"/>
      <c r="F19" s="26"/>
      <c r="G19" s="26"/>
    </row>
    <row r="20" spans="1:7" ht="13.5" customHeight="1">
      <c r="A20" s="7"/>
      <c r="B20" s="15"/>
      <c r="C20" s="23"/>
      <c r="D20" s="35"/>
      <c r="E20" s="46"/>
      <c r="F20" s="27"/>
      <c r="G20" s="27"/>
    </row>
    <row r="21" spans="1:7" ht="20.25" customHeight="1">
      <c r="A21" s="8" t="s">
        <v>5</v>
      </c>
      <c r="B21" s="16"/>
      <c r="C21" s="24"/>
      <c r="D21" s="36">
        <f>F21+G21</f>
        <v>0</v>
      </c>
      <c r="E21" s="47"/>
      <c r="F21" s="28">
        <v>1</v>
      </c>
      <c r="G21" s="28">
        <v>-1</v>
      </c>
    </row>
    <row r="22" spans="1:7" ht="20.25" customHeight="1">
      <c r="A22" s="8" t="s">
        <v>2</v>
      </c>
      <c r="B22" s="16"/>
      <c r="C22" s="24"/>
      <c r="D22" s="36">
        <f>SUM(F22:G22)</f>
        <v>114</v>
      </c>
      <c r="E22" s="47"/>
      <c r="F22" s="28">
        <v>82</v>
      </c>
      <c r="G22" s="28">
        <v>32</v>
      </c>
    </row>
    <row r="23" spans="1:7" ht="13.5" customHeight="1">
      <c r="A23" s="5" t="s">
        <v>10</v>
      </c>
      <c r="B23" s="13"/>
      <c r="C23" s="25">
        <v>86074</v>
      </c>
      <c r="D23" s="37">
        <f>F23+G23</f>
        <v>199727</v>
      </c>
      <c r="E23" s="48"/>
      <c r="F23" s="25">
        <f>F9+F16</f>
        <v>100011</v>
      </c>
      <c r="G23" s="25">
        <f>G9+G16</f>
        <v>99716</v>
      </c>
    </row>
    <row r="24" spans="1:7" ht="13.5" customHeight="1">
      <c r="A24" s="6"/>
      <c r="B24" s="14"/>
      <c r="C24" s="26"/>
      <c r="D24" s="38"/>
      <c r="E24" s="49"/>
      <c r="F24" s="26"/>
      <c r="G24" s="26"/>
    </row>
    <row r="25" spans="1:7" ht="13.5" customHeight="1">
      <c r="A25" s="6"/>
      <c r="B25" s="14"/>
      <c r="C25" s="26"/>
      <c r="D25" s="38"/>
      <c r="E25" s="49"/>
      <c r="F25" s="26"/>
      <c r="G25" s="26"/>
    </row>
    <row r="26" spans="1:7" ht="13.5" customHeight="1">
      <c r="A26" s="6"/>
      <c r="B26" s="14"/>
      <c r="C26" s="26"/>
      <c r="D26" s="38"/>
      <c r="E26" s="49"/>
      <c r="F26" s="26"/>
      <c r="G26" s="26"/>
    </row>
    <row r="27" spans="1:7" ht="13.5" customHeight="1">
      <c r="A27" s="7"/>
      <c r="B27" s="15"/>
      <c r="C27" s="27"/>
      <c r="D27" s="39"/>
      <c r="E27" s="50"/>
      <c r="F27" s="27"/>
      <c r="G27" s="27"/>
    </row>
    <row r="28" spans="1:7" ht="20.25" customHeight="1">
      <c r="A28" s="8" t="s">
        <v>5</v>
      </c>
      <c r="B28" s="16"/>
      <c r="C28" s="28">
        <v>32</v>
      </c>
      <c r="D28" s="36">
        <f>F28+G28</f>
        <v>-80</v>
      </c>
      <c r="E28" s="47"/>
      <c r="F28" s="28">
        <f>F14+F21</f>
        <v>-51</v>
      </c>
      <c r="G28" s="28">
        <f>G14+G21</f>
        <v>-29</v>
      </c>
    </row>
    <row r="29" spans="1:7" ht="20.25" customHeight="1">
      <c r="A29" s="8" t="s">
        <v>2</v>
      </c>
      <c r="B29" s="16"/>
      <c r="C29" s="28">
        <v>554</v>
      </c>
      <c r="D29" s="40">
        <f>D15+D22</f>
        <v>-959</v>
      </c>
      <c r="E29" s="51"/>
      <c r="F29" s="28">
        <f>SUM(F15+F22)</f>
        <v>-468</v>
      </c>
      <c r="G29" s="28">
        <f>SUM(G15+G22)</f>
        <v>-491</v>
      </c>
    </row>
    <row r="31" spans="1:7" ht="18.75">
      <c r="G31" s="54"/>
    </row>
    <row r="32" spans="1:7">
      <c r="A32" s="9" t="s">
        <v>15</v>
      </c>
    </row>
    <row r="34" spans="2:3">
      <c r="B34" s="17" t="s">
        <v>12</v>
      </c>
      <c r="C34" s="29">
        <v>83880</v>
      </c>
    </row>
    <row r="35" spans="2:3">
      <c r="B35" s="17" t="s">
        <v>13</v>
      </c>
      <c r="C35" s="29">
        <v>1379</v>
      </c>
    </row>
    <row r="36" spans="2:3">
      <c r="B36" s="17" t="s">
        <v>14</v>
      </c>
      <c r="C36" s="29">
        <v>815</v>
      </c>
    </row>
  </sheetData>
  <mergeCells count="34">
    <mergeCell ref="F4:G4"/>
    <mergeCell ref="D6:G6"/>
    <mergeCell ref="A14:B14"/>
    <mergeCell ref="D14:E14"/>
    <mergeCell ref="A15:B15"/>
    <mergeCell ref="D15:E15"/>
    <mergeCell ref="A21:B21"/>
    <mergeCell ref="D21:E21"/>
    <mergeCell ref="A22:B22"/>
    <mergeCell ref="D22:E22"/>
    <mergeCell ref="A28:B28"/>
    <mergeCell ref="D28:E28"/>
    <mergeCell ref="A29:B29"/>
    <mergeCell ref="D29:E29"/>
    <mergeCell ref="A1:G2"/>
    <mergeCell ref="C6:C7"/>
    <mergeCell ref="D7:E8"/>
    <mergeCell ref="F7:F8"/>
    <mergeCell ref="G7:G8"/>
    <mergeCell ref="A9:B13"/>
    <mergeCell ref="C9:C13"/>
    <mergeCell ref="D9:E13"/>
    <mergeCell ref="F9:F13"/>
    <mergeCell ref="G9:G13"/>
    <mergeCell ref="A16:B20"/>
    <mergeCell ref="C16:C20"/>
    <mergeCell ref="D16:E20"/>
    <mergeCell ref="F16:F20"/>
    <mergeCell ref="G16:G20"/>
    <mergeCell ref="A23:B27"/>
    <mergeCell ref="C23:C27"/>
    <mergeCell ref="D23:E27"/>
    <mergeCell ref="F23:F27"/>
    <mergeCell ref="G23:G27"/>
  </mergeCells>
  <phoneticPr fontId="1"/>
  <pageMargins left="0.75" right="0.36" top="0.98400000000000021" bottom="0.98400000000000021" header="0.51200000000000001" footer="0.51200000000000001"/>
  <pageSetup paperSize="9" scale="130" fitToWidth="1" fitToHeight="1" orientation="portrait" usePrinterDefaults="1" horizontalDpi="300" verticalDpi="300" r:id="rId1"/>
  <headerFooter alignWithMargins="0"/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H36"/>
  <sheetViews>
    <sheetView topLeftCell="A4" workbookViewId="0">
      <selection activeCell="F4" sqref="F4:G4"/>
    </sheetView>
  </sheetViews>
  <sheetFormatPr defaultRowHeight="13.5"/>
  <cols>
    <col min="2" max="2" width="13.375" customWidth="1"/>
    <col min="3" max="3" width="11.125" customWidth="1"/>
    <col min="4" max="4" width="6.875" customWidth="1"/>
    <col min="5" max="5" width="5.75" customWidth="1"/>
    <col min="6" max="7" width="11.625" customWidth="1"/>
  </cols>
  <sheetData>
    <row r="1" spans="1:8" ht="13.5" customHeight="1">
      <c r="A1" s="1" t="s">
        <v>0</v>
      </c>
      <c r="B1" s="1"/>
      <c r="C1" s="1"/>
      <c r="D1" s="1"/>
      <c r="E1" s="1"/>
      <c r="F1" s="1"/>
      <c r="G1" s="1"/>
      <c r="H1" s="55"/>
    </row>
    <row r="2" spans="1:8" ht="13.5" customHeight="1">
      <c r="A2" s="1"/>
      <c r="B2" s="1"/>
      <c r="C2" s="1"/>
      <c r="D2" s="1"/>
      <c r="E2" s="1"/>
      <c r="F2" s="1"/>
      <c r="G2" s="1"/>
      <c r="H2" s="55"/>
    </row>
    <row r="4" spans="1:8" ht="19.5" customHeight="1">
      <c r="F4" s="52">
        <v>42948</v>
      </c>
      <c r="G4" s="52"/>
      <c r="H4" s="56"/>
    </row>
    <row r="6" spans="1:8" ht="18.75" customHeight="1">
      <c r="A6" s="2"/>
      <c r="B6" s="10"/>
      <c r="C6" s="18" t="s">
        <v>1</v>
      </c>
      <c r="D6" s="30" t="s">
        <v>11</v>
      </c>
      <c r="E6" s="41"/>
      <c r="F6" s="41"/>
      <c r="G6" s="53"/>
      <c r="H6" s="56"/>
    </row>
    <row r="7" spans="1:8" ht="9.75" customHeight="1">
      <c r="A7" s="3"/>
      <c r="B7" s="11"/>
      <c r="C7" s="19"/>
      <c r="D7" s="31" t="s">
        <v>3</v>
      </c>
      <c r="E7" s="42"/>
      <c r="F7" s="18" t="s">
        <v>6</v>
      </c>
      <c r="G7" s="18" t="s">
        <v>7</v>
      </c>
    </row>
    <row r="8" spans="1:8" ht="17.25" customHeight="1">
      <c r="A8" s="4"/>
      <c r="B8" s="12"/>
      <c r="C8" s="20" t="s">
        <v>4</v>
      </c>
      <c r="D8" s="32"/>
      <c r="E8" s="43"/>
      <c r="F8" s="19" t="s">
        <v>6</v>
      </c>
      <c r="G8" s="19" t="s">
        <v>7</v>
      </c>
    </row>
    <row r="9" spans="1:8" ht="13.5" customHeight="1">
      <c r="A9" s="5" t="s">
        <v>8</v>
      </c>
      <c r="B9" s="13"/>
      <c r="C9" s="21"/>
      <c r="D9" s="33">
        <f>F9+G9</f>
        <v>196263</v>
      </c>
      <c r="E9" s="44"/>
      <c r="F9" s="25">
        <v>98068</v>
      </c>
      <c r="G9" s="25">
        <v>98195</v>
      </c>
    </row>
    <row r="10" spans="1:8" ht="13.5" customHeight="1">
      <c r="A10" s="6"/>
      <c r="B10" s="14"/>
      <c r="C10" s="22"/>
      <c r="D10" s="34"/>
      <c r="E10" s="45"/>
      <c r="F10" s="26"/>
      <c r="G10" s="26"/>
    </row>
    <row r="11" spans="1:8" ht="13.5" customHeight="1">
      <c r="A11" s="6"/>
      <c r="B11" s="14"/>
      <c r="C11" s="22"/>
      <c r="D11" s="34"/>
      <c r="E11" s="45"/>
      <c r="F11" s="26"/>
      <c r="G11" s="26"/>
    </row>
    <row r="12" spans="1:8" ht="13.5" customHeight="1">
      <c r="A12" s="6"/>
      <c r="B12" s="14"/>
      <c r="C12" s="22"/>
      <c r="D12" s="34"/>
      <c r="E12" s="45"/>
      <c r="F12" s="26"/>
      <c r="G12" s="26"/>
    </row>
    <row r="13" spans="1:8" ht="13.5" customHeight="1">
      <c r="A13" s="7"/>
      <c r="B13" s="15"/>
      <c r="C13" s="23"/>
      <c r="D13" s="35"/>
      <c r="E13" s="46"/>
      <c r="F13" s="27"/>
      <c r="G13" s="27"/>
    </row>
    <row r="14" spans="1:8" ht="20.25" customHeight="1">
      <c r="A14" s="8" t="s">
        <v>5</v>
      </c>
      <c r="B14" s="16"/>
      <c r="C14" s="24"/>
      <c r="D14" s="36">
        <f>F14+G14</f>
        <v>-520</v>
      </c>
      <c r="E14" s="47"/>
      <c r="F14" s="28">
        <v>-537</v>
      </c>
      <c r="G14" s="28">
        <v>17</v>
      </c>
    </row>
    <row r="15" spans="1:8" ht="20.25" customHeight="1">
      <c r="A15" s="8" t="s">
        <v>2</v>
      </c>
      <c r="B15" s="16"/>
      <c r="C15" s="24"/>
      <c r="D15" s="40">
        <f>SUM(F15:G15)</f>
        <v>-929</v>
      </c>
      <c r="E15" s="51"/>
      <c r="F15" s="28">
        <v>-405</v>
      </c>
      <c r="G15" s="28">
        <v>-524</v>
      </c>
    </row>
    <row r="16" spans="1:8" ht="13.5" customHeight="1">
      <c r="A16" s="5" t="s">
        <v>9</v>
      </c>
      <c r="B16" s="13"/>
      <c r="C16" s="21"/>
      <c r="D16" s="33">
        <f>F16+G16</f>
        <v>2958</v>
      </c>
      <c r="E16" s="44"/>
      <c r="F16" s="25">
        <v>1423</v>
      </c>
      <c r="G16" s="25">
        <v>1535</v>
      </c>
    </row>
    <row r="17" spans="1:7" ht="13.5" customHeight="1">
      <c r="A17" s="6"/>
      <c r="B17" s="14"/>
      <c r="C17" s="22"/>
      <c r="D17" s="34"/>
      <c r="E17" s="45"/>
      <c r="F17" s="26"/>
      <c r="G17" s="26"/>
    </row>
    <row r="18" spans="1:7" ht="13.5" customHeight="1">
      <c r="A18" s="6"/>
      <c r="B18" s="14"/>
      <c r="C18" s="22"/>
      <c r="D18" s="34"/>
      <c r="E18" s="45"/>
      <c r="F18" s="26"/>
      <c r="G18" s="26"/>
    </row>
    <row r="19" spans="1:7" ht="13.5" customHeight="1">
      <c r="A19" s="6"/>
      <c r="B19" s="14"/>
      <c r="C19" s="22"/>
      <c r="D19" s="34"/>
      <c r="E19" s="45"/>
      <c r="F19" s="26"/>
      <c r="G19" s="26"/>
    </row>
    <row r="20" spans="1:7" ht="13.5" customHeight="1">
      <c r="A20" s="7"/>
      <c r="B20" s="15"/>
      <c r="C20" s="23"/>
      <c r="D20" s="35"/>
      <c r="E20" s="46"/>
      <c r="F20" s="27"/>
      <c r="G20" s="27"/>
    </row>
    <row r="21" spans="1:7" ht="20.25" customHeight="1">
      <c r="A21" s="8" t="s">
        <v>5</v>
      </c>
      <c r="B21" s="16"/>
      <c r="C21" s="24"/>
      <c r="D21" s="36">
        <f>F21+G21</f>
        <v>14</v>
      </c>
      <c r="E21" s="47"/>
      <c r="F21" s="28">
        <v>17</v>
      </c>
      <c r="G21" s="28">
        <v>-3</v>
      </c>
    </row>
    <row r="22" spans="1:7" ht="20.25" customHeight="1">
      <c r="A22" s="8" t="s">
        <v>2</v>
      </c>
      <c r="B22" s="16"/>
      <c r="C22" s="24"/>
      <c r="D22" s="36">
        <f>SUM(F22:G22)</f>
        <v>112</v>
      </c>
      <c r="E22" s="47"/>
      <c r="F22" s="28">
        <v>89</v>
      </c>
      <c r="G22" s="28">
        <v>23</v>
      </c>
    </row>
    <row r="23" spans="1:7" ht="13.5" customHeight="1">
      <c r="A23" s="5" t="s">
        <v>10</v>
      </c>
      <c r="B23" s="13"/>
      <c r="C23" s="25">
        <v>85657</v>
      </c>
      <c r="D23" s="37">
        <f>F23+G23</f>
        <v>199221</v>
      </c>
      <c r="E23" s="48"/>
      <c r="F23" s="25">
        <f>F9+F16</f>
        <v>99491</v>
      </c>
      <c r="G23" s="25">
        <f>G9+G16</f>
        <v>99730</v>
      </c>
    </row>
    <row r="24" spans="1:7" ht="13.5" customHeight="1">
      <c r="A24" s="6"/>
      <c r="B24" s="14"/>
      <c r="C24" s="26"/>
      <c r="D24" s="38"/>
      <c r="E24" s="49"/>
      <c r="F24" s="26"/>
      <c r="G24" s="26"/>
    </row>
    <row r="25" spans="1:7" ht="13.5" customHeight="1">
      <c r="A25" s="6"/>
      <c r="B25" s="14"/>
      <c r="C25" s="26"/>
      <c r="D25" s="38"/>
      <c r="E25" s="49"/>
      <c r="F25" s="26"/>
      <c r="G25" s="26"/>
    </row>
    <row r="26" spans="1:7" ht="13.5" customHeight="1">
      <c r="A26" s="6"/>
      <c r="B26" s="14"/>
      <c r="C26" s="26"/>
      <c r="D26" s="38"/>
      <c r="E26" s="49"/>
      <c r="F26" s="26"/>
      <c r="G26" s="26"/>
    </row>
    <row r="27" spans="1:7" ht="13.5" customHeight="1">
      <c r="A27" s="7"/>
      <c r="B27" s="15"/>
      <c r="C27" s="27"/>
      <c r="D27" s="39"/>
      <c r="E27" s="50"/>
      <c r="F27" s="27"/>
      <c r="G27" s="27"/>
    </row>
    <row r="28" spans="1:7" ht="20.25" customHeight="1">
      <c r="A28" s="8" t="s">
        <v>5</v>
      </c>
      <c r="B28" s="16"/>
      <c r="C28" s="28">
        <v>-417</v>
      </c>
      <c r="D28" s="36">
        <f>F28+G28</f>
        <v>-506</v>
      </c>
      <c r="E28" s="47"/>
      <c r="F28" s="28">
        <f>F14+F21</f>
        <v>-520</v>
      </c>
      <c r="G28" s="28">
        <f>G14+G21</f>
        <v>14</v>
      </c>
    </row>
    <row r="29" spans="1:7" ht="20.25" customHeight="1">
      <c r="A29" s="8" t="s">
        <v>2</v>
      </c>
      <c r="B29" s="16"/>
      <c r="C29" s="28">
        <v>744</v>
      </c>
      <c r="D29" s="40">
        <f>D15+D22</f>
        <v>-817</v>
      </c>
      <c r="E29" s="51"/>
      <c r="F29" s="28">
        <f>SUM(F15+F22)</f>
        <v>-316</v>
      </c>
      <c r="G29" s="28">
        <f>SUM(G15+G22)</f>
        <v>-501</v>
      </c>
    </row>
    <row r="31" spans="1:7" ht="18.75">
      <c r="G31" s="54"/>
    </row>
    <row r="32" spans="1:7">
      <c r="A32" s="9" t="s">
        <v>15</v>
      </c>
    </row>
    <row r="34" spans="2:3">
      <c r="B34" s="17" t="s">
        <v>12</v>
      </c>
      <c r="C34" s="29">
        <v>83448</v>
      </c>
    </row>
    <row r="35" spans="2:3">
      <c r="B35" s="17" t="s">
        <v>13</v>
      </c>
      <c r="C35" s="29">
        <v>1393</v>
      </c>
    </row>
    <row r="36" spans="2:3">
      <c r="B36" s="17" t="s">
        <v>14</v>
      </c>
      <c r="C36" s="29">
        <v>816</v>
      </c>
    </row>
  </sheetData>
  <mergeCells count="34">
    <mergeCell ref="F4:G4"/>
    <mergeCell ref="D6:G6"/>
    <mergeCell ref="A14:B14"/>
    <mergeCell ref="D14:E14"/>
    <mergeCell ref="A15:B15"/>
    <mergeCell ref="D15:E15"/>
    <mergeCell ref="A21:B21"/>
    <mergeCell ref="D21:E21"/>
    <mergeCell ref="A22:B22"/>
    <mergeCell ref="D22:E22"/>
    <mergeCell ref="A28:B28"/>
    <mergeCell ref="D28:E28"/>
    <mergeCell ref="A29:B29"/>
    <mergeCell ref="D29:E29"/>
    <mergeCell ref="A1:G2"/>
    <mergeCell ref="C6:C7"/>
    <mergeCell ref="D7:E8"/>
    <mergeCell ref="F7:F8"/>
    <mergeCell ref="G7:G8"/>
    <mergeCell ref="A9:B13"/>
    <mergeCell ref="C9:C13"/>
    <mergeCell ref="D9:E13"/>
    <mergeCell ref="F9:F13"/>
    <mergeCell ref="G9:G13"/>
    <mergeCell ref="A16:B20"/>
    <mergeCell ref="C16:C20"/>
    <mergeCell ref="D16:E20"/>
    <mergeCell ref="F16:F20"/>
    <mergeCell ref="G16:G20"/>
    <mergeCell ref="A23:B27"/>
    <mergeCell ref="C23:C27"/>
    <mergeCell ref="D23:E27"/>
    <mergeCell ref="F23:F27"/>
    <mergeCell ref="G23:G27"/>
  </mergeCells>
  <phoneticPr fontId="1"/>
  <pageMargins left="0.75" right="0.36" top="0.98400000000000021" bottom="0.98400000000000021" header="0.51200000000000001" footer="0.51200000000000001"/>
  <pageSetup paperSize="9" scale="130" fitToWidth="1" fitToHeight="1" orientation="portrait" usePrinterDefaults="1" horizontalDpi="300" verticalDpi="300" r:id="rId1"/>
  <headerFooter alignWithMargins="0"/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H36"/>
  <sheetViews>
    <sheetView topLeftCell="A7" workbookViewId="0">
      <selection activeCell="F23" sqref="F23:G29"/>
    </sheetView>
  </sheetViews>
  <sheetFormatPr defaultRowHeight="13.5"/>
  <cols>
    <col min="2" max="2" width="13.375" customWidth="1"/>
    <col min="3" max="3" width="11.125" customWidth="1"/>
    <col min="4" max="4" width="6.875" customWidth="1"/>
    <col min="5" max="5" width="5.75" customWidth="1"/>
    <col min="6" max="7" width="11.625" customWidth="1"/>
  </cols>
  <sheetData>
    <row r="1" spans="1:8" ht="13.5" customHeight="1">
      <c r="A1" s="1" t="s">
        <v>0</v>
      </c>
      <c r="B1" s="1"/>
      <c r="C1" s="1"/>
      <c r="D1" s="1"/>
      <c r="E1" s="1"/>
      <c r="F1" s="1"/>
      <c r="G1" s="1"/>
      <c r="H1" s="55"/>
    </row>
    <row r="2" spans="1:8" ht="13.5" customHeight="1">
      <c r="A2" s="1"/>
      <c r="B2" s="1"/>
      <c r="C2" s="1"/>
      <c r="D2" s="1"/>
      <c r="E2" s="1"/>
      <c r="F2" s="1"/>
      <c r="G2" s="1"/>
      <c r="H2" s="55"/>
    </row>
    <row r="4" spans="1:8" ht="19.5" customHeight="1">
      <c r="F4" s="52">
        <v>42979</v>
      </c>
      <c r="G4" s="52"/>
      <c r="H4" s="56"/>
    </row>
    <row r="6" spans="1:8" ht="18.75" customHeight="1">
      <c r="A6" s="2"/>
      <c r="B6" s="10"/>
      <c r="C6" s="18" t="s">
        <v>1</v>
      </c>
      <c r="D6" s="30" t="s">
        <v>11</v>
      </c>
      <c r="E6" s="41"/>
      <c r="F6" s="41"/>
      <c r="G6" s="53"/>
      <c r="H6" s="56"/>
    </row>
    <row r="7" spans="1:8" ht="9.75" customHeight="1">
      <c r="A7" s="3"/>
      <c r="B7" s="11"/>
      <c r="C7" s="19"/>
      <c r="D7" s="31" t="s">
        <v>3</v>
      </c>
      <c r="E7" s="42"/>
      <c r="F7" s="18" t="s">
        <v>6</v>
      </c>
      <c r="G7" s="18" t="s">
        <v>7</v>
      </c>
    </row>
    <row r="8" spans="1:8" ht="17.25" customHeight="1">
      <c r="A8" s="4"/>
      <c r="B8" s="12"/>
      <c r="C8" s="20" t="s">
        <v>4</v>
      </c>
      <c r="D8" s="32"/>
      <c r="E8" s="43"/>
      <c r="F8" s="19" t="s">
        <v>6</v>
      </c>
      <c r="G8" s="19" t="s">
        <v>7</v>
      </c>
    </row>
    <row r="9" spans="1:8" ht="13.5" customHeight="1">
      <c r="A9" s="5" t="s">
        <v>8</v>
      </c>
      <c r="B9" s="13"/>
      <c r="C9" s="21"/>
      <c r="D9" s="33">
        <f>F9+G9</f>
        <v>196138</v>
      </c>
      <c r="E9" s="44"/>
      <c r="F9" s="25">
        <v>98009</v>
      </c>
      <c r="G9" s="25">
        <v>98129</v>
      </c>
    </row>
    <row r="10" spans="1:8" ht="13.5" customHeight="1">
      <c r="A10" s="6"/>
      <c r="B10" s="14"/>
      <c r="C10" s="22"/>
      <c r="D10" s="34"/>
      <c r="E10" s="45"/>
      <c r="F10" s="26"/>
      <c r="G10" s="26"/>
    </row>
    <row r="11" spans="1:8" ht="13.5" customHeight="1">
      <c r="A11" s="6"/>
      <c r="B11" s="14"/>
      <c r="C11" s="22"/>
      <c r="D11" s="34"/>
      <c r="E11" s="45"/>
      <c r="F11" s="26"/>
      <c r="G11" s="26"/>
    </row>
    <row r="12" spans="1:8" ht="13.5" customHeight="1">
      <c r="A12" s="6"/>
      <c r="B12" s="14"/>
      <c r="C12" s="22"/>
      <c r="D12" s="34"/>
      <c r="E12" s="45"/>
      <c r="F12" s="26"/>
      <c r="G12" s="26"/>
    </row>
    <row r="13" spans="1:8" ht="13.5" customHeight="1">
      <c r="A13" s="7"/>
      <c r="B13" s="15"/>
      <c r="C13" s="23"/>
      <c r="D13" s="35"/>
      <c r="E13" s="46"/>
      <c r="F13" s="27"/>
      <c r="G13" s="27"/>
    </row>
    <row r="14" spans="1:8" ht="20.25" customHeight="1">
      <c r="A14" s="8" t="s">
        <v>5</v>
      </c>
      <c r="B14" s="16"/>
      <c r="C14" s="24"/>
      <c r="D14" s="36">
        <f>F14+G14</f>
        <v>-125</v>
      </c>
      <c r="E14" s="47"/>
      <c r="F14" s="28">
        <v>-59</v>
      </c>
      <c r="G14" s="28">
        <v>-66</v>
      </c>
    </row>
    <row r="15" spans="1:8" ht="20.25" customHeight="1">
      <c r="A15" s="8" t="s">
        <v>2</v>
      </c>
      <c r="B15" s="16"/>
      <c r="C15" s="24"/>
      <c r="D15" s="40">
        <f>SUM(F15:G15)</f>
        <v>-1038</v>
      </c>
      <c r="E15" s="51"/>
      <c r="F15" s="28">
        <v>-481</v>
      </c>
      <c r="G15" s="28">
        <v>-557</v>
      </c>
    </row>
    <row r="16" spans="1:8" ht="13.5" customHeight="1">
      <c r="A16" s="5" t="s">
        <v>9</v>
      </c>
      <c r="B16" s="13"/>
      <c r="C16" s="21"/>
      <c r="D16" s="33">
        <f>F16+G16</f>
        <v>2960</v>
      </c>
      <c r="E16" s="44"/>
      <c r="F16" s="25">
        <v>1428</v>
      </c>
      <c r="G16" s="25">
        <v>1532</v>
      </c>
    </row>
    <row r="17" spans="1:7" ht="13.5" customHeight="1">
      <c r="A17" s="6"/>
      <c r="B17" s="14"/>
      <c r="C17" s="22"/>
      <c r="D17" s="34"/>
      <c r="E17" s="45"/>
      <c r="F17" s="26"/>
      <c r="G17" s="26"/>
    </row>
    <row r="18" spans="1:7" ht="13.5" customHeight="1">
      <c r="A18" s="6"/>
      <c r="B18" s="14"/>
      <c r="C18" s="22"/>
      <c r="D18" s="34"/>
      <c r="E18" s="45"/>
      <c r="F18" s="26"/>
      <c r="G18" s="26"/>
    </row>
    <row r="19" spans="1:7" ht="13.5" customHeight="1">
      <c r="A19" s="6"/>
      <c r="B19" s="14"/>
      <c r="C19" s="22"/>
      <c r="D19" s="34"/>
      <c r="E19" s="45"/>
      <c r="F19" s="26"/>
      <c r="G19" s="26"/>
    </row>
    <row r="20" spans="1:7" ht="13.5" customHeight="1">
      <c r="A20" s="7"/>
      <c r="B20" s="15"/>
      <c r="C20" s="23"/>
      <c r="D20" s="35"/>
      <c r="E20" s="46"/>
      <c r="F20" s="27"/>
      <c r="G20" s="27"/>
    </row>
    <row r="21" spans="1:7" ht="20.25" customHeight="1">
      <c r="A21" s="8" t="s">
        <v>5</v>
      </c>
      <c r="B21" s="16"/>
      <c r="C21" s="24"/>
      <c r="D21" s="36">
        <f>F21+G21</f>
        <v>2</v>
      </c>
      <c r="E21" s="47"/>
      <c r="F21" s="28">
        <v>5</v>
      </c>
      <c r="G21" s="28">
        <v>-3</v>
      </c>
    </row>
    <row r="22" spans="1:7" ht="20.25" customHeight="1">
      <c r="A22" s="8" t="s">
        <v>2</v>
      </c>
      <c r="B22" s="16"/>
      <c r="C22" s="24"/>
      <c r="D22" s="36">
        <f>SUM(F22:G22)</f>
        <v>106</v>
      </c>
      <c r="E22" s="47"/>
      <c r="F22" s="28">
        <v>90</v>
      </c>
      <c r="G22" s="28">
        <v>16</v>
      </c>
    </row>
    <row r="23" spans="1:7" ht="13.5" customHeight="1">
      <c r="A23" s="5" t="s">
        <v>10</v>
      </c>
      <c r="B23" s="13"/>
      <c r="C23" s="25">
        <v>85686</v>
      </c>
      <c r="D23" s="37">
        <f>F23+G23</f>
        <v>199098</v>
      </c>
      <c r="E23" s="48"/>
      <c r="F23" s="25">
        <f>F9+F16</f>
        <v>99437</v>
      </c>
      <c r="G23" s="25">
        <f>G9+G16</f>
        <v>99661</v>
      </c>
    </row>
    <row r="24" spans="1:7" ht="13.5" customHeight="1">
      <c r="A24" s="6"/>
      <c r="B24" s="14"/>
      <c r="C24" s="26"/>
      <c r="D24" s="38"/>
      <c r="E24" s="49"/>
      <c r="F24" s="26"/>
      <c r="G24" s="26"/>
    </row>
    <row r="25" spans="1:7" ht="13.5" customHeight="1">
      <c r="A25" s="6"/>
      <c r="B25" s="14"/>
      <c r="C25" s="26"/>
      <c r="D25" s="38"/>
      <c r="E25" s="49"/>
      <c r="F25" s="26"/>
      <c r="G25" s="26"/>
    </row>
    <row r="26" spans="1:7" ht="13.5" customHeight="1">
      <c r="A26" s="6"/>
      <c r="B26" s="14"/>
      <c r="C26" s="26"/>
      <c r="D26" s="38"/>
      <c r="E26" s="49"/>
      <c r="F26" s="26"/>
      <c r="G26" s="26"/>
    </row>
    <row r="27" spans="1:7" ht="13.5" customHeight="1">
      <c r="A27" s="7"/>
      <c r="B27" s="15"/>
      <c r="C27" s="27"/>
      <c r="D27" s="39"/>
      <c r="E27" s="50"/>
      <c r="F27" s="27"/>
      <c r="G27" s="27"/>
    </row>
    <row r="28" spans="1:7" ht="20.25" customHeight="1">
      <c r="A28" s="8" t="s">
        <v>5</v>
      </c>
      <c r="B28" s="16"/>
      <c r="C28" s="28">
        <v>29</v>
      </c>
      <c r="D28" s="36">
        <f>F28+G28</f>
        <v>-123</v>
      </c>
      <c r="E28" s="47"/>
      <c r="F28" s="28">
        <f>F14+F21</f>
        <v>-54</v>
      </c>
      <c r="G28" s="28">
        <f>G14+G21</f>
        <v>-69</v>
      </c>
    </row>
    <row r="29" spans="1:7" ht="20.25" customHeight="1">
      <c r="A29" s="8" t="s">
        <v>2</v>
      </c>
      <c r="B29" s="16"/>
      <c r="C29" s="28">
        <v>689</v>
      </c>
      <c r="D29" s="40">
        <f>D15+D22</f>
        <v>-932</v>
      </c>
      <c r="E29" s="51"/>
      <c r="F29" s="28">
        <f>SUM(F15+F22)</f>
        <v>-391</v>
      </c>
      <c r="G29" s="28">
        <f>SUM(G15+G22)</f>
        <v>-541</v>
      </c>
    </row>
    <row r="31" spans="1:7" ht="18.75">
      <c r="G31" s="54"/>
    </row>
    <row r="32" spans="1:7">
      <c r="A32" s="9" t="s">
        <v>15</v>
      </c>
    </row>
    <row r="34" spans="2:3">
      <c r="B34" s="17" t="s">
        <v>12</v>
      </c>
      <c r="C34" s="29">
        <v>83476</v>
      </c>
    </row>
    <row r="35" spans="2:3">
      <c r="B35" s="17" t="s">
        <v>13</v>
      </c>
      <c r="C35" s="29">
        <v>1392</v>
      </c>
    </row>
    <row r="36" spans="2:3">
      <c r="B36" s="17" t="s">
        <v>14</v>
      </c>
      <c r="C36" s="29">
        <v>818</v>
      </c>
    </row>
  </sheetData>
  <mergeCells count="34">
    <mergeCell ref="F4:G4"/>
    <mergeCell ref="D6:G6"/>
    <mergeCell ref="A14:B14"/>
    <mergeCell ref="D14:E14"/>
    <mergeCell ref="A15:B15"/>
    <mergeCell ref="D15:E15"/>
    <mergeCell ref="A21:B21"/>
    <mergeCell ref="D21:E21"/>
    <mergeCell ref="A22:B22"/>
    <mergeCell ref="D22:E22"/>
    <mergeCell ref="A28:B28"/>
    <mergeCell ref="D28:E28"/>
    <mergeCell ref="A29:B29"/>
    <mergeCell ref="D29:E29"/>
    <mergeCell ref="A1:G2"/>
    <mergeCell ref="C6:C7"/>
    <mergeCell ref="D7:E8"/>
    <mergeCell ref="F7:F8"/>
    <mergeCell ref="G7:G8"/>
    <mergeCell ref="A9:B13"/>
    <mergeCell ref="C9:C13"/>
    <mergeCell ref="D9:E13"/>
    <mergeCell ref="F9:F13"/>
    <mergeCell ref="G9:G13"/>
    <mergeCell ref="A16:B20"/>
    <mergeCell ref="C16:C20"/>
    <mergeCell ref="D16:E20"/>
    <mergeCell ref="F16:F20"/>
    <mergeCell ref="G16:G20"/>
    <mergeCell ref="A23:B27"/>
    <mergeCell ref="C23:C27"/>
    <mergeCell ref="D23:E27"/>
    <mergeCell ref="F23:F27"/>
    <mergeCell ref="G23:G27"/>
  </mergeCells>
  <phoneticPr fontId="1"/>
  <pageMargins left="0.75" right="0.36" top="0.98400000000000021" bottom="0.98400000000000021" header="0.51200000000000001" footer="0.51200000000000001"/>
  <pageSetup paperSize="9" scale="130" fitToWidth="1" fitToHeight="1" orientation="portrait" usePrinterDefaults="1" horizontalDpi="300" verticalDpi="300" r:id="rId1"/>
  <headerFooter alignWithMargins="0"/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H36"/>
  <sheetViews>
    <sheetView topLeftCell="A7" workbookViewId="0">
      <selection activeCell="K27" sqref="K27"/>
    </sheetView>
  </sheetViews>
  <sheetFormatPr defaultRowHeight="13.5"/>
  <cols>
    <col min="2" max="2" width="13.375" customWidth="1"/>
    <col min="3" max="3" width="11.125" customWidth="1"/>
    <col min="4" max="4" width="6.875" customWidth="1"/>
    <col min="5" max="5" width="5.75" customWidth="1"/>
    <col min="6" max="7" width="11.625" customWidth="1"/>
  </cols>
  <sheetData>
    <row r="1" spans="1:8" ht="13.5" customHeight="1">
      <c r="A1" s="1" t="s">
        <v>0</v>
      </c>
      <c r="B1" s="1"/>
      <c r="C1" s="1"/>
      <c r="D1" s="1"/>
      <c r="E1" s="1"/>
      <c r="F1" s="1"/>
      <c r="G1" s="1"/>
      <c r="H1" s="55"/>
    </row>
    <row r="2" spans="1:8" ht="13.5" customHeight="1">
      <c r="A2" s="1"/>
      <c r="B2" s="1"/>
      <c r="C2" s="1"/>
      <c r="D2" s="1"/>
      <c r="E2" s="1"/>
      <c r="F2" s="1"/>
      <c r="G2" s="1"/>
      <c r="H2" s="55"/>
    </row>
    <row r="4" spans="1:8" ht="19.5" customHeight="1">
      <c r="F4" s="52">
        <v>43009</v>
      </c>
      <c r="G4" s="52"/>
      <c r="H4" s="56"/>
    </row>
    <row r="6" spans="1:8" ht="18.75" customHeight="1">
      <c r="A6" s="2"/>
      <c r="B6" s="10"/>
      <c r="C6" s="18" t="s">
        <v>1</v>
      </c>
      <c r="D6" s="30" t="s">
        <v>11</v>
      </c>
      <c r="E6" s="41"/>
      <c r="F6" s="41"/>
      <c r="G6" s="53"/>
      <c r="H6" s="56"/>
    </row>
    <row r="7" spans="1:8" ht="9.75" customHeight="1">
      <c r="A7" s="3"/>
      <c r="B7" s="11"/>
      <c r="C7" s="19"/>
      <c r="D7" s="31" t="s">
        <v>3</v>
      </c>
      <c r="E7" s="42"/>
      <c r="F7" s="18" t="s">
        <v>6</v>
      </c>
      <c r="G7" s="18" t="s">
        <v>7</v>
      </c>
    </row>
    <row r="8" spans="1:8" ht="17.25" customHeight="1">
      <c r="A8" s="4"/>
      <c r="B8" s="12"/>
      <c r="C8" s="20" t="s">
        <v>4</v>
      </c>
      <c r="D8" s="32"/>
      <c r="E8" s="43"/>
      <c r="F8" s="19" t="s">
        <v>6</v>
      </c>
      <c r="G8" s="19" t="s">
        <v>7</v>
      </c>
    </row>
    <row r="9" spans="1:8" ht="13.5" customHeight="1">
      <c r="A9" s="5" t="s">
        <v>8</v>
      </c>
      <c r="B9" s="13"/>
      <c r="C9" s="21"/>
      <c r="D9" s="33">
        <f>F9+G9</f>
        <v>195976</v>
      </c>
      <c r="E9" s="44"/>
      <c r="F9" s="25">
        <v>97919</v>
      </c>
      <c r="G9" s="25">
        <v>98057</v>
      </c>
    </row>
    <row r="10" spans="1:8" ht="13.5" customHeight="1">
      <c r="A10" s="6"/>
      <c r="B10" s="14"/>
      <c r="C10" s="22"/>
      <c r="D10" s="34"/>
      <c r="E10" s="45"/>
      <c r="F10" s="26"/>
      <c r="G10" s="26"/>
    </row>
    <row r="11" spans="1:8" ht="13.5" customHeight="1">
      <c r="A11" s="6"/>
      <c r="B11" s="14"/>
      <c r="C11" s="22"/>
      <c r="D11" s="34"/>
      <c r="E11" s="45"/>
      <c r="F11" s="26"/>
      <c r="G11" s="26"/>
    </row>
    <row r="12" spans="1:8" ht="13.5" customHeight="1">
      <c r="A12" s="6"/>
      <c r="B12" s="14"/>
      <c r="C12" s="22"/>
      <c r="D12" s="34"/>
      <c r="E12" s="45"/>
      <c r="F12" s="26"/>
      <c r="G12" s="26"/>
    </row>
    <row r="13" spans="1:8" ht="13.5" customHeight="1">
      <c r="A13" s="7"/>
      <c r="B13" s="15"/>
      <c r="C13" s="23"/>
      <c r="D13" s="35"/>
      <c r="E13" s="46"/>
      <c r="F13" s="27"/>
      <c r="G13" s="27"/>
    </row>
    <row r="14" spans="1:8" ht="20.25" customHeight="1">
      <c r="A14" s="8" t="s">
        <v>5</v>
      </c>
      <c r="B14" s="16"/>
      <c r="C14" s="24"/>
      <c r="D14" s="36">
        <f>F14+G14</f>
        <v>-162</v>
      </c>
      <c r="E14" s="47"/>
      <c r="F14" s="28">
        <v>-90</v>
      </c>
      <c r="G14" s="28">
        <v>-72</v>
      </c>
    </row>
    <row r="15" spans="1:8" ht="20.25" customHeight="1">
      <c r="A15" s="8" t="s">
        <v>2</v>
      </c>
      <c r="B15" s="16"/>
      <c r="C15" s="24"/>
      <c r="D15" s="40">
        <f>SUM(F15:G15)</f>
        <v>-1134</v>
      </c>
      <c r="E15" s="51"/>
      <c r="F15" s="28">
        <v>-585</v>
      </c>
      <c r="G15" s="28">
        <v>-549</v>
      </c>
    </row>
    <row r="16" spans="1:8" ht="13.5" customHeight="1">
      <c r="A16" s="5" t="s">
        <v>9</v>
      </c>
      <c r="B16" s="13"/>
      <c r="C16" s="21"/>
      <c r="D16" s="33">
        <f>F16+G16</f>
        <v>2990</v>
      </c>
      <c r="E16" s="44"/>
      <c r="F16" s="25">
        <v>1443</v>
      </c>
      <c r="G16" s="25">
        <v>1547</v>
      </c>
    </row>
    <row r="17" spans="1:7" ht="13.5" customHeight="1">
      <c r="A17" s="6"/>
      <c r="B17" s="14"/>
      <c r="C17" s="22"/>
      <c r="D17" s="34"/>
      <c r="E17" s="45"/>
      <c r="F17" s="26"/>
      <c r="G17" s="26"/>
    </row>
    <row r="18" spans="1:7" ht="13.5" customHeight="1">
      <c r="A18" s="6"/>
      <c r="B18" s="14"/>
      <c r="C18" s="22"/>
      <c r="D18" s="34"/>
      <c r="E18" s="45"/>
      <c r="F18" s="26"/>
      <c r="G18" s="26"/>
    </row>
    <row r="19" spans="1:7" ht="13.5" customHeight="1">
      <c r="A19" s="6"/>
      <c r="B19" s="14"/>
      <c r="C19" s="22"/>
      <c r="D19" s="34"/>
      <c r="E19" s="45"/>
      <c r="F19" s="26"/>
      <c r="G19" s="26"/>
    </row>
    <row r="20" spans="1:7" ht="13.5" customHeight="1">
      <c r="A20" s="7"/>
      <c r="B20" s="15"/>
      <c r="C20" s="23"/>
      <c r="D20" s="35"/>
      <c r="E20" s="46"/>
      <c r="F20" s="27"/>
      <c r="G20" s="27"/>
    </row>
    <row r="21" spans="1:7" ht="20.25" customHeight="1">
      <c r="A21" s="8" t="s">
        <v>5</v>
      </c>
      <c r="B21" s="16"/>
      <c r="C21" s="24"/>
      <c r="D21" s="36">
        <f>F21+G21</f>
        <v>30</v>
      </c>
      <c r="E21" s="47"/>
      <c r="F21" s="28">
        <v>15</v>
      </c>
      <c r="G21" s="28">
        <v>15</v>
      </c>
    </row>
    <row r="22" spans="1:7" ht="20.25" customHeight="1">
      <c r="A22" s="8" t="s">
        <v>2</v>
      </c>
      <c r="B22" s="16"/>
      <c r="C22" s="24"/>
      <c r="D22" s="36">
        <f>SUM(F22:G22)</f>
        <v>123</v>
      </c>
      <c r="E22" s="47"/>
      <c r="F22" s="28">
        <v>97</v>
      </c>
      <c r="G22" s="28">
        <v>26</v>
      </c>
    </row>
    <row r="23" spans="1:7" ht="13.5" customHeight="1">
      <c r="A23" s="5" t="s">
        <v>10</v>
      </c>
      <c r="B23" s="13"/>
      <c r="C23" s="25">
        <v>85706</v>
      </c>
      <c r="D23" s="37">
        <f>F23+G23</f>
        <v>198966</v>
      </c>
      <c r="E23" s="48"/>
      <c r="F23" s="25">
        <f>F9+F16</f>
        <v>99362</v>
      </c>
      <c r="G23" s="25">
        <f>G9+G16</f>
        <v>99604</v>
      </c>
    </row>
    <row r="24" spans="1:7" ht="13.5" customHeight="1">
      <c r="A24" s="6"/>
      <c r="B24" s="14"/>
      <c r="C24" s="26"/>
      <c r="D24" s="38"/>
      <c r="E24" s="49"/>
      <c r="F24" s="26"/>
      <c r="G24" s="26"/>
    </row>
    <row r="25" spans="1:7" ht="13.5" customHeight="1">
      <c r="A25" s="6"/>
      <c r="B25" s="14"/>
      <c r="C25" s="26"/>
      <c r="D25" s="38"/>
      <c r="E25" s="49"/>
      <c r="F25" s="26"/>
      <c r="G25" s="26"/>
    </row>
    <row r="26" spans="1:7" ht="13.5" customHeight="1">
      <c r="A26" s="6"/>
      <c r="B26" s="14"/>
      <c r="C26" s="26"/>
      <c r="D26" s="38"/>
      <c r="E26" s="49"/>
      <c r="F26" s="26"/>
      <c r="G26" s="26"/>
    </row>
    <row r="27" spans="1:7" ht="13.5" customHeight="1">
      <c r="A27" s="7"/>
      <c r="B27" s="15"/>
      <c r="C27" s="27"/>
      <c r="D27" s="39"/>
      <c r="E27" s="50"/>
      <c r="F27" s="27"/>
      <c r="G27" s="27"/>
    </row>
    <row r="28" spans="1:7" ht="20.25" customHeight="1">
      <c r="A28" s="8" t="s">
        <v>5</v>
      </c>
      <c r="B28" s="16"/>
      <c r="C28" s="28">
        <v>20</v>
      </c>
      <c r="D28" s="36">
        <f>F28+G28</f>
        <v>-132</v>
      </c>
      <c r="E28" s="47"/>
      <c r="F28" s="28">
        <f>F14+F21</f>
        <v>-75</v>
      </c>
      <c r="G28" s="28">
        <f>G14+G21</f>
        <v>-57</v>
      </c>
    </row>
    <row r="29" spans="1:7" ht="20.25" customHeight="1">
      <c r="A29" s="8" t="s">
        <v>2</v>
      </c>
      <c r="B29" s="16"/>
      <c r="C29" s="28">
        <v>675</v>
      </c>
      <c r="D29" s="40">
        <f>D15+D22</f>
        <v>-1011</v>
      </c>
      <c r="E29" s="51"/>
      <c r="F29" s="28">
        <f>SUM(F15+F22)</f>
        <v>-488</v>
      </c>
      <c r="G29" s="28">
        <f>SUM(G15+G22)</f>
        <v>-523</v>
      </c>
    </row>
    <row r="31" spans="1:7" ht="18.75">
      <c r="G31" s="54"/>
    </row>
    <row r="32" spans="1:7">
      <c r="A32" s="9" t="s">
        <v>15</v>
      </c>
    </row>
    <row r="34" spans="2:3">
      <c r="B34" s="17" t="s">
        <v>12</v>
      </c>
      <c r="C34" s="29">
        <v>83464</v>
      </c>
    </row>
    <row r="35" spans="2:3">
      <c r="B35" s="17" t="s">
        <v>13</v>
      </c>
      <c r="C35" s="29">
        <v>1421</v>
      </c>
    </row>
    <row r="36" spans="2:3">
      <c r="B36" s="17" t="s">
        <v>14</v>
      </c>
      <c r="C36" s="29">
        <v>821</v>
      </c>
    </row>
  </sheetData>
  <mergeCells count="34">
    <mergeCell ref="F4:G4"/>
    <mergeCell ref="D6:G6"/>
    <mergeCell ref="A14:B14"/>
    <mergeCell ref="D14:E14"/>
    <mergeCell ref="A15:B15"/>
    <mergeCell ref="D15:E15"/>
    <mergeCell ref="A21:B21"/>
    <mergeCell ref="D21:E21"/>
    <mergeCell ref="A22:B22"/>
    <mergeCell ref="D22:E22"/>
    <mergeCell ref="A28:B28"/>
    <mergeCell ref="D28:E28"/>
    <mergeCell ref="A29:B29"/>
    <mergeCell ref="D29:E29"/>
    <mergeCell ref="A1:G2"/>
    <mergeCell ref="C6:C7"/>
    <mergeCell ref="D7:E8"/>
    <mergeCell ref="F7:F8"/>
    <mergeCell ref="G7:G8"/>
    <mergeCell ref="A9:B13"/>
    <mergeCell ref="C9:C13"/>
    <mergeCell ref="D9:E13"/>
    <mergeCell ref="F9:F13"/>
    <mergeCell ref="G9:G13"/>
    <mergeCell ref="A16:B20"/>
    <mergeCell ref="C16:C20"/>
    <mergeCell ref="D16:E20"/>
    <mergeCell ref="F16:F20"/>
    <mergeCell ref="G16:G20"/>
    <mergeCell ref="A23:B27"/>
    <mergeCell ref="C23:C27"/>
    <mergeCell ref="D23:E27"/>
    <mergeCell ref="F23:F27"/>
    <mergeCell ref="G23:G27"/>
  </mergeCells>
  <phoneticPr fontId="1"/>
  <pageMargins left="0.75" right="0.36" top="0.98400000000000021" bottom="0.98400000000000021" header="0.51200000000000001" footer="0.51200000000000001"/>
  <pageSetup paperSize="9" scale="130" fitToWidth="1" fitToHeight="1" orientation="portrait" usePrinterDefaults="1" horizontalDpi="300" verticalDpi="300" r:id="rId1"/>
  <headerFooter alignWithMargins="0"/>
</worksheet>
</file>

<file path=xl/worksheets/sheet8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H36"/>
  <sheetViews>
    <sheetView workbookViewId="0">
      <selection activeCell="A5" sqref="A5"/>
    </sheetView>
  </sheetViews>
  <sheetFormatPr defaultRowHeight="13.5"/>
  <cols>
    <col min="2" max="2" width="13.375" customWidth="1"/>
    <col min="3" max="3" width="11.125" customWidth="1"/>
    <col min="4" max="4" width="6.875" customWidth="1"/>
    <col min="5" max="5" width="5.75" customWidth="1"/>
    <col min="6" max="7" width="11.625" customWidth="1"/>
  </cols>
  <sheetData>
    <row r="1" spans="1:8" ht="13.5" customHeight="1">
      <c r="A1" s="1" t="s">
        <v>0</v>
      </c>
      <c r="B1" s="1"/>
      <c r="C1" s="1"/>
      <c r="D1" s="1"/>
      <c r="E1" s="1"/>
      <c r="F1" s="1"/>
      <c r="G1" s="1"/>
      <c r="H1" s="55"/>
    </row>
    <row r="2" spans="1:8" ht="13.5" customHeight="1">
      <c r="A2" s="1"/>
      <c r="B2" s="1"/>
      <c r="C2" s="1"/>
      <c r="D2" s="1"/>
      <c r="E2" s="1"/>
      <c r="F2" s="1"/>
      <c r="G2" s="1"/>
      <c r="H2" s="55"/>
    </row>
    <row r="4" spans="1:8" ht="19.5" customHeight="1">
      <c r="F4" s="52">
        <v>43040</v>
      </c>
      <c r="G4" s="52"/>
      <c r="H4" s="56"/>
    </row>
    <row r="6" spans="1:8" ht="18.75" customHeight="1">
      <c r="A6" s="2"/>
      <c r="B6" s="10"/>
      <c r="C6" s="18" t="s">
        <v>1</v>
      </c>
      <c r="D6" s="30" t="s">
        <v>11</v>
      </c>
      <c r="E6" s="41"/>
      <c r="F6" s="41"/>
      <c r="G6" s="53"/>
      <c r="H6" s="56"/>
    </row>
    <row r="7" spans="1:8" ht="9.75" customHeight="1">
      <c r="A7" s="3"/>
      <c r="B7" s="11"/>
      <c r="C7" s="19"/>
      <c r="D7" s="31" t="s">
        <v>3</v>
      </c>
      <c r="E7" s="42"/>
      <c r="F7" s="18" t="s">
        <v>6</v>
      </c>
      <c r="G7" s="18" t="s">
        <v>7</v>
      </c>
    </row>
    <row r="8" spans="1:8" ht="17.25" customHeight="1">
      <c r="A8" s="4"/>
      <c r="B8" s="12"/>
      <c r="C8" s="20" t="s">
        <v>4</v>
      </c>
      <c r="D8" s="32"/>
      <c r="E8" s="43"/>
      <c r="F8" s="19" t="s">
        <v>6</v>
      </c>
      <c r="G8" s="19" t="s">
        <v>7</v>
      </c>
    </row>
    <row r="9" spans="1:8" ht="13.5" customHeight="1">
      <c r="A9" s="5" t="s">
        <v>8</v>
      </c>
      <c r="B9" s="13"/>
      <c r="C9" s="21"/>
      <c r="D9" s="33">
        <f>F9+G9</f>
        <v>195949</v>
      </c>
      <c r="E9" s="44"/>
      <c r="F9" s="25">
        <v>97928</v>
      </c>
      <c r="G9" s="25">
        <v>98021</v>
      </c>
    </row>
    <row r="10" spans="1:8" ht="13.5" customHeight="1">
      <c r="A10" s="6"/>
      <c r="B10" s="14"/>
      <c r="C10" s="22"/>
      <c r="D10" s="34"/>
      <c r="E10" s="45"/>
      <c r="F10" s="26"/>
      <c r="G10" s="26"/>
    </row>
    <row r="11" spans="1:8" ht="13.5" customHeight="1">
      <c r="A11" s="6"/>
      <c r="B11" s="14"/>
      <c r="C11" s="22"/>
      <c r="D11" s="34"/>
      <c r="E11" s="45"/>
      <c r="F11" s="26"/>
      <c r="G11" s="26"/>
    </row>
    <row r="12" spans="1:8" ht="13.5" customHeight="1">
      <c r="A12" s="6"/>
      <c r="B12" s="14"/>
      <c r="C12" s="22"/>
      <c r="D12" s="34"/>
      <c r="E12" s="45"/>
      <c r="F12" s="26"/>
      <c r="G12" s="26"/>
    </row>
    <row r="13" spans="1:8" ht="13.5" customHeight="1">
      <c r="A13" s="7"/>
      <c r="B13" s="15"/>
      <c r="C13" s="23"/>
      <c r="D13" s="35"/>
      <c r="E13" s="46"/>
      <c r="F13" s="27"/>
      <c r="G13" s="27"/>
    </row>
    <row r="14" spans="1:8" ht="20.25" customHeight="1">
      <c r="A14" s="8" t="s">
        <v>5</v>
      </c>
      <c r="B14" s="16"/>
      <c r="C14" s="24"/>
      <c r="D14" s="36">
        <f>F14+G14</f>
        <v>-27</v>
      </c>
      <c r="E14" s="47"/>
      <c r="F14" s="28">
        <v>9</v>
      </c>
      <c r="G14" s="28">
        <v>-36</v>
      </c>
    </row>
    <row r="15" spans="1:8" ht="20.25" customHeight="1">
      <c r="A15" s="8" t="s">
        <v>2</v>
      </c>
      <c r="B15" s="16"/>
      <c r="C15" s="24"/>
      <c r="D15" s="40">
        <f>SUM(F15:G15)</f>
        <v>-1083</v>
      </c>
      <c r="E15" s="51"/>
      <c r="F15" s="28">
        <v>-560</v>
      </c>
      <c r="G15" s="28">
        <v>-523</v>
      </c>
    </row>
    <row r="16" spans="1:8" ht="13.5" customHeight="1">
      <c r="A16" s="5" t="s">
        <v>9</v>
      </c>
      <c r="B16" s="13"/>
      <c r="C16" s="21"/>
      <c r="D16" s="33">
        <f>F16+G16</f>
        <v>3027</v>
      </c>
      <c r="E16" s="44"/>
      <c r="F16" s="25">
        <v>1466</v>
      </c>
      <c r="G16" s="25">
        <v>1561</v>
      </c>
    </row>
    <row r="17" spans="1:7" ht="13.5" customHeight="1">
      <c r="A17" s="6"/>
      <c r="B17" s="14"/>
      <c r="C17" s="22"/>
      <c r="D17" s="34"/>
      <c r="E17" s="45"/>
      <c r="F17" s="26"/>
      <c r="G17" s="26"/>
    </row>
    <row r="18" spans="1:7" ht="13.5" customHeight="1">
      <c r="A18" s="6"/>
      <c r="B18" s="14"/>
      <c r="C18" s="22"/>
      <c r="D18" s="34"/>
      <c r="E18" s="45"/>
      <c r="F18" s="26"/>
      <c r="G18" s="26"/>
    </row>
    <row r="19" spans="1:7" ht="13.5" customHeight="1">
      <c r="A19" s="6"/>
      <c r="B19" s="14"/>
      <c r="C19" s="22"/>
      <c r="D19" s="34"/>
      <c r="E19" s="45"/>
      <c r="F19" s="26"/>
      <c r="G19" s="26"/>
    </row>
    <row r="20" spans="1:7" ht="13.5" customHeight="1">
      <c r="A20" s="7"/>
      <c r="B20" s="15"/>
      <c r="C20" s="23"/>
      <c r="D20" s="35"/>
      <c r="E20" s="46"/>
      <c r="F20" s="27"/>
      <c r="G20" s="27"/>
    </row>
    <row r="21" spans="1:7" ht="20.25" customHeight="1">
      <c r="A21" s="8" t="s">
        <v>5</v>
      </c>
      <c r="B21" s="16"/>
      <c r="C21" s="24"/>
      <c r="D21" s="36">
        <f>F21+G21</f>
        <v>37</v>
      </c>
      <c r="E21" s="47"/>
      <c r="F21" s="28">
        <v>23</v>
      </c>
      <c r="G21" s="28">
        <v>14</v>
      </c>
    </row>
    <row r="22" spans="1:7" ht="20.25" customHeight="1">
      <c r="A22" s="8" t="s">
        <v>2</v>
      </c>
      <c r="B22" s="16"/>
      <c r="C22" s="24"/>
      <c r="D22" s="36">
        <f>SUM(F22:G22)</f>
        <v>117</v>
      </c>
      <c r="E22" s="47"/>
      <c r="F22" s="28">
        <v>102</v>
      </c>
      <c r="G22" s="28">
        <v>15</v>
      </c>
    </row>
    <row r="23" spans="1:7" ht="13.5" customHeight="1">
      <c r="A23" s="5" t="s">
        <v>10</v>
      </c>
      <c r="B23" s="13"/>
      <c r="C23" s="25">
        <v>85766</v>
      </c>
      <c r="D23" s="37">
        <f>F23+G23</f>
        <v>198976</v>
      </c>
      <c r="E23" s="48"/>
      <c r="F23" s="25">
        <f>F9+F16</f>
        <v>99394</v>
      </c>
      <c r="G23" s="25">
        <f>G9+G16</f>
        <v>99582</v>
      </c>
    </row>
    <row r="24" spans="1:7" ht="13.5" customHeight="1">
      <c r="A24" s="6"/>
      <c r="B24" s="14"/>
      <c r="C24" s="26"/>
      <c r="D24" s="38"/>
      <c r="E24" s="49"/>
      <c r="F24" s="26"/>
      <c r="G24" s="26"/>
    </row>
    <row r="25" spans="1:7" ht="13.5" customHeight="1">
      <c r="A25" s="6"/>
      <c r="B25" s="14"/>
      <c r="C25" s="26"/>
      <c r="D25" s="38"/>
      <c r="E25" s="49"/>
      <c r="F25" s="26"/>
      <c r="G25" s="26"/>
    </row>
    <row r="26" spans="1:7" ht="13.5" customHeight="1">
      <c r="A26" s="6"/>
      <c r="B26" s="14"/>
      <c r="C26" s="26"/>
      <c r="D26" s="38"/>
      <c r="E26" s="49"/>
      <c r="F26" s="26"/>
      <c r="G26" s="26"/>
    </row>
    <row r="27" spans="1:7" ht="13.5" customHeight="1">
      <c r="A27" s="7"/>
      <c r="B27" s="15"/>
      <c r="C27" s="27"/>
      <c r="D27" s="39"/>
      <c r="E27" s="50"/>
      <c r="F27" s="27"/>
      <c r="G27" s="27"/>
    </row>
    <row r="28" spans="1:7" ht="20.25" customHeight="1">
      <c r="A28" s="8" t="s">
        <v>5</v>
      </c>
      <c r="B28" s="16"/>
      <c r="C28" s="28">
        <v>60</v>
      </c>
      <c r="D28" s="36">
        <f>F28+G28</f>
        <v>10</v>
      </c>
      <c r="E28" s="47"/>
      <c r="F28" s="28">
        <f>F14+F21</f>
        <v>32</v>
      </c>
      <c r="G28" s="28">
        <f>G14+G21</f>
        <v>-22</v>
      </c>
    </row>
    <row r="29" spans="1:7" ht="20.25" customHeight="1">
      <c r="A29" s="8" t="s">
        <v>2</v>
      </c>
      <c r="B29" s="16"/>
      <c r="C29" s="28">
        <v>669</v>
      </c>
      <c r="D29" s="40">
        <f>D15+D22</f>
        <v>-966</v>
      </c>
      <c r="E29" s="51"/>
      <c r="F29" s="28">
        <f>SUM(F15+F22)</f>
        <v>-458</v>
      </c>
      <c r="G29" s="28">
        <f>SUM(G15+G22)</f>
        <v>-508</v>
      </c>
    </row>
    <row r="31" spans="1:7" ht="18.75">
      <c r="G31" s="54"/>
    </row>
    <row r="32" spans="1:7">
      <c r="A32" s="9" t="s">
        <v>15</v>
      </c>
    </row>
    <row r="34" spans="2:3">
      <c r="B34" s="17" t="s">
        <v>12</v>
      </c>
      <c r="C34" s="29">
        <v>83482</v>
      </c>
    </row>
    <row r="35" spans="2:3">
      <c r="B35" s="17" t="s">
        <v>13</v>
      </c>
      <c r="C35" s="29">
        <v>1459</v>
      </c>
    </row>
    <row r="36" spans="2:3">
      <c r="B36" s="17" t="s">
        <v>14</v>
      </c>
      <c r="C36" s="29">
        <v>825</v>
      </c>
    </row>
  </sheetData>
  <mergeCells count="34">
    <mergeCell ref="F4:G4"/>
    <mergeCell ref="D6:G6"/>
    <mergeCell ref="A14:B14"/>
    <mergeCell ref="D14:E14"/>
    <mergeCell ref="A15:B15"/>
    <mergeCell ref="D15:E15"/>
    <mergeCell ref="A21:B21"/>
    <mergeCell ref="D21:E21"/>
    <mergeCell ref="A22:B22"/>
    <mergeCell ref="D22:E22"/>
    <mergeCell ref="A28:B28"/>
    <mergeCell ref="D28:E28"/>
    <mergeCell ref="A29:B29"/>
    <mergeCell ref="D29:E29"/>
    <mergeCell ref="A1:G2"/>
    <mergeCell ref="C6:C7"/>
    <mergeCell ref="D7:E8"/>
    <mergeCell ref="F7:F8"/>
    <mergeCell ref="G7:G8"/>
    <mergeCell ref="A9:B13"/>
    <mergeCell ref="C9:C13"/>
    <mergeCell ref="D9:E13"/>
    <mergeCell ref="F9:F13"/>
    <mergeCell ref="G9:G13"/>
    <mergeCell ref="A16:B20"/>
    <mergeCell ref="C16:C20"/>
    <mergeCell ref="D16:E20"/>
    <mergeCell ref="F16:F20"/>
    <mergeCell ref="G16:G20"/>
    <mergeCell ref="A23:B27"/>
    <mergeCell ref="C23:C27"/>
    <mergeCell ref="D23:E27"/>
    <mergeCell ref="F23:F27"/>
    <mergeCell ref="G23:G27"/>
  </mergeCells>
  <phoneticPr fontId="1"/>
  <pageMargins left="0.75" right="0.36" top="0.98400000000000021" bottom="0.98400000000000021" header="0.51200000000000001" footer="0.51200000000000001"/>
  <pageSetup paperSize="9" scale="130" fitToWidth="1" fitToHeight="1" orientation="portrait" usePrinterDefaults="1" horizontalDpi="300" verticalDpi="300" r:id="rId1"/>
  <headerFooter alignWithMargins="0"/>
</worksheet>
</file>

<file path=xl/worksheets/sheet9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H36"/>
  <sheetViews>
    <sheetView topLeftCell="A7" workbookViewId="0">
      <selection activeCell="A5" sqref="A5"/>
    </sheetView>
  </sheetViews>
  <sheetFormatPr defaultRowHeight="13.5"/>
  <cols>
    <col min="2" max="2" width="13.375" customWidth="1"/>
    <col min="3" max="3" width="11.125" customWidth="1"/>
    <col min="4" max="4" width="6.875" customWidth="1"/>
    <col min="5" max="5" width="5.75" customWidth="1"/>
    <col min="6" max="7" width="11.625" customWidth="1"/>
  </cols>
  <sheetData>
    <row r="1" spans="1:8" ht="13.5" customHeight="1">
      <c r="A1" s="1" t="s">
        <v>0</v>
      </c>
      <c r="B1" s="1"/>
      <c r="C1" s="1"/>
      <c r="D1" s="1"/>
      <c r="E1" s="1"/>
      <c r="F1" s="1"/>
      <c r="G1" s="1"/>
      <c r="H1" s="55"/>
    </row>
    <row r="2" spans="1:8" ht="13.5" customHeight="1">
      <c r="A2" s="1"/>
      <c r="B2" s="1"/>
      <c r="C2" s="1"/>
      <c r="D2" s="1"/>
      <c r="E2" s="1"/>
      <c r="F2" s="1"/>
      <c r="G2" s="1"/>
      <c r="H2" s="55"/>
    </row>
    <row r="4" spans="1:8" ht="19.5" customHeight="1">
      <c r="F4" s="52">
        <v>43070</v>
      </c>
      <c r="G4" s="52"/>
      <c r="H4" s="56"/>
    </row>
    <row r="6" spans="1:8" ht="18.75" customHeight="1">
      <c r="A6" s="2"/>
      <c r="B6" s="10"/>
      <c r="C6" s="18" t="s">
        <v>1</v>
      </c>
      <c r="D6" s="30" t="s">
        <v>11</v>
      </c>
      <c r="E6" s="41"/>
      <c r="F6" s="41"/>
      <c r="G6" s="53"/>
      <c r="H6" s="56"/>
    </row>
    <row r="7" spans="1:8" ht="9.75" customHeight="1">
      <c r="A7" s="3"/>
      <c r="B7" s="11"/>
      <c r="C7" s="19"/>
      <c r="D7" s="31" t="s">
        <v>3</v>
      </c>
      <c r="E7" s="42"/>
      <c r="F7" s="18" t="s">
        <v>6</v>
      </c>
      <c r="G7" s="18" t="s">
        <v>7</v>
      </c>
    </row>
    <row r="8" spans="1:8" ht="17.25" customHeight="1">
      <c r="A8" s="4"/>
      <c r="B8" s="12"/>
      <c r="C8" s="20" t="s">
        <v>4</v>
      </c>
      <c r="D8" s="32"/>
      <c r="E8" s="43"/>
      <c r="F8" s="19" t="s">
        <v>6</v>
      </c>
      <c r="G8" s="19" t="s">
        <v>7</v>
      </c>
    </row>
    <row r="9" spans="1:8" ht="13.5" customHeight="1">
      <c r="A9" s="5" t="s">
        <v>8</v>
      </c>
      <c r="B9" s="13"/>
      <c r="C9" s="21"/>
      <c r="D9" s="33">
        <f>F9+G9</f>
        <v>195764</v>
      </c>
      <c r="E9" s="44"/>
      <c r="F9" s="25">
        <v>97795</v>
      </c>
      <c r="G9" s="25">
        <v>97969</v>
      </c>
    </row>
    <row r="10" spans="1:8" ht="13.5" customHeight="1">
      <c r="A10" s="6"/>
      <c r="B10" s="14"/>
      <c r="C10" s="22"/>
      <c r="D10" s="34"/>
      <c r="E10" s="45"/>
      <c r="F10" s="26"/>
      <c r="G10" s="26"/>
    </row>
    <row r="11" spans="1:8" ht="13.5" customHeight="1">
      <c r="A11" s="6"/>
      <c r="B11" s="14"/>
      <c r="C11" s="22"/>
      <c r="D11" s="34"/>
      <c r="E11" s="45"/>
      <c r="F11" s="26"/>
      <c r="G11" s="26"/>
    </row>
    <row r="12" spans="1:8" ht="13.5" customHeight="1">
      <c r="A12" s="6"/>
      <c r="B12" s="14"/>
      <c r="C12" s="22"/>
      <c r="D12" s="34"/>
      <c r="E12" s="45"/>
      <c r="F12" s="26"/>
      <c r="G12" s="26"/>
    </row>
    <row r="13" spans="1:8" ht="13.5" customHeight="1">
      <c r="A13" s="7"/>
      <c r="B13" s="15"/>
      <c r="C13" s="23"/>
      <c r="D13" s="35"/>
      <c r="E13" s="46"/>
      <c r="F13" s="27"/>
      <c r="G13" s="27"/>
    </row>
    <row r="14" spans="1:8" ht="20.25" customHeight="1">
      <c r="A14" s="8" t="s">
        <v>5</v>
      </c>
      <c r="B14" s="16"/>
      <c r="C14" s="24"/>
      <c r="D14" s="36">
        <f>F14+G14</f>
        <v>-185</v>
      </c>
      <c r="E14" s="47"/>
      <c r="F14" s="28">
        <v>-133</v>
      </c>
      <c r="G14" s="28">
        <v>-52</v>
      </c>
    </row>
    <row r="15" spans="1:8" ht="20.25" customHeight="1">
      <c r="A15" s="8" t="s">
        <v>2</v>
      </c>
      <c r="B15" s="16"/>
      <c r="C15" s="24"/>
      <c r="D15" s="40">
        <f>SUM(F15:G15)</f>
        <v>-1098</v>
      </c>
      <c r="E15" s="51"/>
      <c r="F15" s="28">
        <v>-577</v>
      </c>
      <c r="G15" s="28">
        <v>-521</v>
      </c>
    </row>
    <row r="16" spans="1:8" ht="13.5" customHeight="1">
      <c r="A16" s="5" t="s">
        <v>9</v>
      </c>
      <c r="B16" s="13"/>
      <c r="C16" s="21"/>
      <c r="D16" s="33">
        <f>F16+G16</f>
        <v>3060</v>
      </c>
      <c r="E16" s="44"/>
      <c r="F16" s="25">
        <v>1484</v>
      </c>
      <c r="G16" s="25">
        <v>1576</v>
      </c>
    </row>
    <row r="17" spans="1:7" ht="13.5" customHeight="1">
      <c r="A17" s="6"/>
      <c r="B17" s="14"/>
      <c r="C17" s="22"/>
      <c r="D17" s="34"/>
      <c r="E17" s="45"/>
      <c r="F17" s="26"/>
      <c r="G17" s="26"/>
    </row>
    <row r="18" spans="1:7" ht="13.5" customHeight="1">
      <c r="A18" s="6"/>
      <c r="B18" s="14"/>
      <c r="C18" s="22"/>
      <c r="D18" s="34"/>
      <c r="E18" s="45"/>
      <c r="F18" s="26"/>
      <c r="G18" s="26"/>
    </row>
    <row r="19" spans="1:7" ht="13.5" customHeight="1">
      <c r="A19" s="6"/>
      <c r="B19" s="14"/>
      <c r="C19" s="22"/>
      <c r="D19" s="34"/>
      <c r="E19" s="45"/>
      <c r="F19" s="26"/>
      <c r="G19" s="26"/>
    </row>
    <row r="20" spans="1:7" ht="13.5" customHeight="1">
      <c r="A20" s="7"/>
      <c r="B20" s="15"/>
      <c r="C20" s="23"/>
      <c r="D20" s="35"/>
      <c r="E20" s="46"/>
      <c r="F20" s="27"/>
      <c r="G20" s="27"/>
    </row>
    <row r="21" spans="1:7" ht="20.25" customHeight="1">
      <c r="A21" s="8" t="s">
        <v>5</v>
      </c>
      <c r="B21" s="16"/>
      <c r="C21" s="24"/>
      <c r="D21" s="36">
        <f>F21+G21</f>
        <v>33</v>
      </c>
      <c r="E21" s="47"/>
      <c r="F21" s="28">
        <v>18</v>
      </c>
      <c r="G21" s="28">
        <v>15</v>
      </c>
    </row>
    <row r="22" spans="1:7" ht="20.25" customHeight="1">
      <c r="A22" s="8" t="s">
        <v>2</v>
      </c>
      <c r="B22" s="16"/>
      <c r="C22" s="24"/>
      <c r="D22" s="36">
        <f>SUM(F22:G22)</f>
        <v>153</v>
      </c>
      <c r="E22" s="47"/>
      <c r="F22" s="28">
        <v>117</v>
      </c>
      <c r="G22" s="28">
        <v>36</v>
      </c>
    </row>
    <row r="23" spans="1:7" ht="13.5" customHeight="1">
      <c r="A23" s="5" t="s">
        <v>10</v>
      </c>
      <c r="B23" s="13"/>
      <c r="C23" s="25">
        <v>85717</v>
      </c>
      <c r="D23" s="37">
        <f>F23+G23</f>
        <v>198824</v>
      </c>
      <c r="E23" s="48"/>
      <c r="F23" s="25">
        <f>F9+F16</f>
        <v>99279</v>
      </c>
      <c r="G23" s="25">
        <f>G9+G16</f>
        <v>99545</v>
      </c>
    </row>
    <row r="24" spans="1:7" ht="13.5" customHeight="1">
      <c r="A24" s="6"/>
      <c r="B24" s="14"/>
      <c r="C24" s="26"/>
      <c r="D24" s="38"/>
      <c r="E24" s="49"/>
      <c r="F24" s="26"/>
      <c r="G24" s="26"/>
    </row>
    <row r="25" spans="1:7" ht="13.5" customHeight="1">
      <c r="A25" s="6"/>
      <c r="B25" s="14"/>
      <c r="C25" s="26"/>
      <c r="D25" s="38"/>
      <c r="E25" s="49"/>
      <c r="F25" s="26"/>
      <c r="G25" s="26"/>
    </row>
    <row r="26" spans="1:7" ht="13.5" customHeight="1">
      <c r="A26" s="6"/>
      <c r="B26" s="14"/>
      <c r="C26" s="26"/>
      <c r="D26" s="38"/>
      <c r="E26" s="49"/>
      <c r="F26" s="26"/>
      <c r="G26" s="26"/>
    </row>
    <row r="27" spans="1:7" ht="13.5" customHeight="1">
      <c r="A27" s="7"/>
      <c r="B27" s="15"/>
      <c r="C27" s="27"/>
      <c r="D27" s="39"/>
      <c r="E27" s="50"/>
      <c r="F27" s="27"/>
      <c r="G27" s="27"/>
    </row>
    <row r="28" spans="1:7" ht="20.25" customHeight="1">
      <c r="A28" s="8" t="s">
        <v>5</v>
      </c>
      <c r="B28" s="16"/>
      <c r="C28" s="28">
        <v>-49</v>
      </c>
      <c r="D28" s="36">
        <f>F28+G28</f>
        <v>-152</v>
      </c>
      <c r="E28" s="47"/>
      <c r="F28" s="28">
        <f>F14+F21</f>
        <v>-115</v>
      </c>
      <c r="G28" s="28">
        <f>G14+G21</f>
        <v>-37</v>
      </c>
    </row>
    <row r="29" spans="1:7" ht="20.25" customHeight="1">
      <c r="A29" s="8" t="s">
        <v>2</v>
      </c>
      <c r="B29" s="16"/>
      <c r="C29" s="28">
        <v>706</v>
      </c>
      <c r="D29" s="40">
        <f>D15+D22</f>
        <v>-945</v>
      </c>
      <c r="E29" s="51"/>
      <c r="F29" s="28">
        <f>SUM(F15+F22)</f>
        <v>-460</v>
      </c>
      <c r="G29" s="28">
        <f>SUM(G15+G22)</f>
        <v>-485</v>
      </c>
    </row>
    <row r="31" spans="1:7" ht="18.75">
      <c r="G31" s="54"/>
    </row>
    <row r="32" spans="1:7">
      <c r="A32" s="9" t="s">
        <v>15</v>
      </c>
    </row>
    <row r="34" spans="2:3">
      <c r="B34" s="17" t="s">
        <v>12</v>
      </c>
      <c r="C34" s="29">
        <v>83416</v>
      </c>
    </row>
    <row r="35" spans="2:3">
      <c r="B35" s="17" t="s">
        <v>13</v>
      </c>
      <c r="C35" s="29">
        <v>1472</v>
      </c>
    </row>
    <row r="36" spans="2:3">
      <c r="B36" s="17" t="s">
        <v>14</v>
      </c>
      <c r="C36" s="29">
        <v>829</v>
      </c>
    </row>
  </sheetData>
  <mergeCells count="34">
    <mergeCell ref="F4:G4"/>
    <mergeCell ref="D6:G6"/>
    <mergeCell ref="A14:B14"/>
    <mergeCell ref="D14:E14"/>
    <mergeCell ref="A15:B15"/>
    <mergeCell ref="D15:E15"/>
    <mergeCell ref="A21:B21"/>
    <mergeCell ref="D21:E21"/>
    <mergeCell ref="A22:B22"/>
    <mergeCell ref="D22:E22"/>
    <mergeCell ref="A28:B28"/>
    <mergeCell ref="D28:E28"/>
    <mergeCell ref="A29:B29"/>
    <mergeCell ref="D29:E29"/>
    <mergeCell ref="A1:G2"/>
    <mergeCell ref="C6:C7"/>
    <mergeCell ref="D7:E8"/>
    <mergeCell ref="F7:F8"/>
    <mergeCell ref="G7:G8"/>
    <mergeCell ref="A9:B13"/>
    <mergeCell ref="C9:C13"/>
    <mergeCell ref="D9:E13"/>
    <mergeCell ref="F9:F13"/>
    <mergeCell ref="G9:G13"/>
    <mergeCell ref="A16:B20"/>
    <mergeCell ref="C16:C20"/>
    <mergeCell ref="D16:E20"/>
    <mergeCell ref="F16:F20"/>
    <mergeCell ref="G16:G20"/>
    <mergeCell ref="A23:B27"/>
    <mergeCell ref="C23:C27"/>
    <mergeCell ref="D23:E27"/>
    <mergeCell ref="F23:F27"/>
    <mergeCell ref="G23:G27"/>
  </mergeCells>
  <phoneticPr fontId="1"/>
  <pageMargins left="0.75" right="0.36" top="0.98400000000000021" bottom="0.98400000000000021" header="0.51200000000000001" footer="0.51200000000000001"/>
  <pageSetup paperSize="9" scale="130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４月１日現在</vt:lpstr>
      <vt:lpstr>５月１日現在</vt:lpstr>
      <vt:lpstr>６月１日現在</vt:lpstr>
      <vt:lpstr>７月１日現在</vt:lpstr>
      <vt:lpstr>８月１日現在</vt:lpstr>
      <vt:lpstr>９月１日現在</vt:lpstr>
      <vt:lpstr>１０月１日現在</vt:lpstr>
      <vt:lpstr>１１月１日現在</vt:lpstr>
      <vt:lpstr>１２月１日現在</vt:lpstr>
      <vt:lpstr>１月１日現在</vt:lpstr>
      <vt:lpstr>２月１日現在</vt:lpstr>
      <vt:lpstr>３月１日現在</vt:lpstr>
    </vt:vector>
  </TitlesOfParts>
  <Company>FM-USER</Company>
  <LinksUpToDate>false</LinksUpToDate>
  <SharedDoc>false</SharedDoc>
  <HyperlinksChanged>false</HyperlinksChanged>
  <AppVersion>3.3.3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FMV-USER</dc:creator>
  <cp:lastModifiedBy>Administrator</cp:lastModifiedBy>
  <cp:lastPrinted>2016-10-04T02:05:00Z</cp:lastPrinted>
  <dcterms:created xsi:type="dcterms:W3CDTF">2000-10-06T02:47:55Z</dcterms:created>
  <dcterms:modified xsi:type="dcterms:W3CDTF">2018-03-02T01:03:02Z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6" baseType="lpwstr">
      <vt:lpwstr>2.1.3.0</vt:lpwstr>
      <vt:lpwstr>2.1.4.0</vt:lpwstr>
      <vt:lpwstr>2.1.5.0</vt:lpwstr>
      <vt:lpwstr>2.1.6.0</vt:lpwstr>
      <vt:lpwstr>2.1.7.0</vt:lpwstr>
      <vt:lpwstr>2.1.9.0</vt:lpwstr>
    </vt:vector>
  </property>
  <property fmtid="{DCFEDD21-7773-49B2-8022-6FC58DB5260B}" pid="3" name="LastSavedVersion">
    <vt:lpwstr>2.1.9.0</vt:lpwstr>
  </property>
  <property fmtid="{DCFEDD21-7773-49B2-8022-6FC58DB5260B}" pid="4" name="LastSavedDate">
    <vt:filetime>2018-03-02T01:03:02Z</vt:filetime>
  </property>
</Properties>
</file>